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firstSheet="2" activeTab="4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'10三公经费'!$A$1:$I$12</definedName>
    <definedName name="_xlnm.Print_Area" localSheetId="0">'1收支总表（大口径）'!$A$1:$F$31</definedName>
    <definedName name="_xlnm.Print_Area" localSheetId="1">'2收入总表（大口径）'!$A$1:$N$24</definedName>
    <definedName name="_xlnm.Print_Area" localSheetId="2">'3支出总表（大口径）'!$A$1:$J$42</definedName>
    <definedName name="_xlnm.Print_Area" localSheetId="3">'4收支总表（财政拨款）'!$A$1:$F$27</definedName>
    <definedName name="_xlnm.Print_Area" localSheetId="4">'5一般项级表（财拨）'!$A$1:$I$43</definedName>
    <definedName name="_xlnm.Print_Area" localSheetId="5">'6基金项级表（财拨）'!$A$1:$H$22</definedName>
    <definedName name="_xlnm.Print_Area" localSheetId="6">'7基本经济科目（财拨）'!$A$1:$F$65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<sst xmlns="http://schemas.openxmlformats.org/spreadsheetml/2006/main" count="577" uniqueCount="319">
  <si>
    <t xml:space="preserve">  20</t>
  </si>
  <si>
    <t xml:space="preserve">  天津市滨海新区大港民政福利生产办公室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</si>
  <si>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</si>
  <si>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</si>
  <si>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</si>
  <si>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</si>
  <si>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</si>
  <si>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>308</t>
  </si>
  <si>
    <t xml:space="preserve">    专项业务费</t>
  </si>
  <si>
    <t xml:space="preserve">  308C04</t>
  </si>
  <si>
    <t>收          入          预          算</t>
  </si>
  <si>
    <t xml:space="preserve">  社会保障和就业支出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</si>
  <si>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</si>
  <si>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</si>
  <si>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</si>
  <si>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</si>
  <si>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</si>
  <si>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</si>
  <si>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>十五、金融支出</t>
  </si>
  <si>
    <t>三公经费</t>
  </si>
  <si>
    <t>四、用事业基金弥补收支差额</t>
  </si>
  <si>
    <t xml:space="preserve">      地方自然灾害生活补助</t>
  </si>
  <si>
    <t xml:space="preserve">  电费</t>
  </si>
  <si>
    <t>十四、商业服务业等支出</t>
  </si>
  <si>
    <t xml:space="preserve">        天津市滨海新区汉沽救助管理站</t>
  </si>
  <si>
    <t xml:space="preserve">  奖励金</t>
  </si>
  <si>
    <t>住房公积金</t>
  </si>
  <si>
    <t>预算04表</t>
  </si>
  <si>
    <t>五、上年结转</t>
  </si>
  <si>
    <t xml:space="preserve">    02</t>
  </si>
  <si>
    <t xml:space="preserve">     纳入预算管理的行政事业性收费拨款</t>
  </si>
  <si>
    <t xml:space="preserve">    308C02</t>
  </si>
  <si>
    <t xml:space="preserve">    308C06</t>
  </si>
  <si>
    <t>基本支出</t>
  </si>
  <si>
    <t>项目类别</t>
  </si>
  <si>
    <t>2019  年  财  政  拨  款  政  府  性  基  金  预  算  支  出  预  算  表</t>
  </si>
  <si>
    <t>单位名称（项目名称）</t>
  </si>
  <si>
    <t xml:space="preserve">        天津市滨海新区塘沽救助管理站</t>
  </si>
  <si>
    <t>2080804</t>
  </si>
  <si>
    <t>上级补助收入</t>
  </si>
  <si>
    <t xml:space="preserve">  天津市滨海新区塘沽国防教育中心</t>
  </si>
  <si>
    <t>上缴上级支出</t>
  </si>
  <si>
    <t>一、一般公共服务支出</t>
  </si>
  <si>
    <t>人员支出</t>
  </si>
  <si>
    <t xml:space="preserve">  02</t>
  </si>
  <si>
    <t>总   计</t>
  </si>
  <si>
    <t>合   计</t>
  </si>
  <si>
    <t xml:space="preserve">  城镇职工基本医疗保险缴费</t>
  </si>
  <si>
    <t xml:space="preserve">        天津市滨海新区汉沽烈士陵园</t>
  </si>
  <si>
    <t xml:space="preserve">    一般公共预算财政拨款</t>
  </si>
  <si>
    <t xml:space="preserve">     专项资金管理部门安排的拨款</t>
  </si>
  <si>
    <t xml:space="preserve">    308B02</t>
  </si>
  <si>
    <t>2081005</t>
  </si>
  <si>
    <t>二、纳入财政专户的教育收费拨款</t>
  </si>
  <si>
    <t>三、公共安全支出</t>
  </si>
  <si>
    <t>2019 年 财 政 拨 款“三 公”经 费 预 算 表</t>
  </si>
  <si>
    <t xml:space="preserve">    308A05</t>
  </si>
  <si>
    <t>2019  年  财  政  拨  款  项  目  支  出  预  算  表</t>
  </si>
  <si>
    <t>社会福利和救助</t>
  </si>
  <si>
    <t xml:space="preserve">  生活补助</t>
  </si>
  <si>
    <t xml:space="preserve">        天津市滨海新区大港民政福利生产办公室</t>
  </si>
  <si>
    <t xml:space="preserve">      机关服务（民政管理事务）</t>
  </si>
  <si>
    <t xml:space="preserve">    政府性基金预算财政拨款</t>
  </si>
  <si>
    <t xml:space="preserve">  奖金（年终一次性）</t>
  </si>
  <si>
    <t xml:space="preserve">  天津市滨海新区汉沽救助管理站</t>
  </si>
  <si>
    <t>天津市滨海新区民政局</t>
  </si>
  <si>
    <t>公务用车购置费</t>
  </si>
  <si>
    <t>离退休费</t>
  </si>
  <si>
    <t xml:space="preserve">      2240702</t>
  </si>
  <si>
    <t xml:space="preserve">  培训费</t>
  </si>
  <si>
    <t>经济科目</t>
  </si>
  <si>
    <t>合计</t>
  </si>
  <si>
    <t xml:space="preserve">      2080299</t>
  </si>
  <si>
    <t>部门名称：天津市滨海新区民政局</t>
  </si>
  <si>
    <t>208</t>
  </si>
  <si>
    <t xml:space="preserve">  天津市滨海新区塘沽救助管理站</t>
  </si>
  <si>
    <t>附属单位上缴收入</t>
  </si>
  <si>
    <t>支              出              预              算</t>
  </si>
  <si>
    <t xml:space="preserve">  手续费</t>
  </si>
  <si>
    <t xml:space="preserve">  308B04</t>
  </si>
  <si>
    <t>五、对附属单位补助支出</t>
  </si>
  <si>
    <t xml:space="preserve">  308A03</t>
  </si>
  <si>
    <t>八、卫生健康支出</t>
  </si>
  <si>
    <t xml:space="preserve">        天津市滨海新区大港殡葬管理所（殡仪馆）</t>
  </si>
  <si>
    <t xml:space="preserve">  308A07</t>
  </si>
  <si>
    <t xml:space="preserve">  绩效工资</t>
  </si>
  <si>
    <t>2080201</t>
  </si>
  <si>
    <t>预算05表</t>
  </si>
  <si>
    <t xml:space="preserve">  退休费</t>
  </si>
  <si>
    <t xml:space="preserve">  308C03</t>
  </si>
  <si>
    <t xml:space="preserve">  308308</t>
  </si>
  <si>
    <t>六、文化旅游体育与传媒支出</t>
  </si>
  <si>
    <t xml:space="preserve">  租车费</t>
  </si>
  <si>
    <t xml:space="preserve">  职业年金缴费</t>
  </si>
  <si>
    <t xml:space="preserve">    人员支出</t>
  </si>
  <si>
    <t xml:space="preserve">      2081004</t>
  </si>
  <si>
    <t>部门名称:天津市滨海新区民政局</t>
  </si>
  <si>
    <t xml:space="preserve">      军队移交政府离退休干部管理机构</t>
  </si>
  <si>
    <t xml:space="preserve">2019    年    财   政   拨   款   收    支    预    算    总    表 </t>
  </si>
  <si>
    <t xml:space="preserve">  天津市滨海新区塘沽养老院</t>
  </si>
  <si>
    <t>十二、交通运输支出</t>
  </si>
  <si>
    <t>功能科目编码</t>
  </si>
  <si>
    <t xml:space="preserve">    05</t>
  </si>
  <si>
    <t xml:space="preserve">    01</t>
  </si>
  <si>
    <t xml:space="preserve">  劳务费</t>
  </si>
  <si>
    <t xml:space="preserve">    308C05</t>
  </si>
  <si>
    <t>项            目</t>
  </si>
  <si>
    <t xml:space="preserve">  天津市滨海新区塘沽救灾物资储备站</t>
  </si>
  <si>
    <t>2082002</t>
  </si>
  <si>
    <t xml:space="preserve">  天津市滨海新区汉沽烈士陵园</t>
  </si>
  <si>
    <t>单位           编码</t>
  </si>
  <si>
    <t xml:space="preserve">  水费</t>
  </si>
  <si>
    <t>其中：专项资金管理部门安排的拨款</t>
  </si>
  <si>
    <t>五、科学技术支出</t>
  </si>
  <si>
    <t>十六、援助其他地区支出</t>
  </si>
  <si>
    <t xml:space="preserve">     其他事业收入</t>
  </si>
  <si>
    <t xml:space="preserve">  09</t>
  </si>
  <si>
    <t>三公经费合计</t>
  </si>
  <si>
    <t xml:space="preserve">  其他工资福利支出</t>
  </si>
  <si>
    <t xml:space="preserve">  天津市滨海新区低收入核对家庭经济状况核对中心</t>
  </si>
  <si>
    <t>2080903</t>
  </si>
  <si>
    <t>本  年  支  出  合  计</t>
  </si>
  <si>
    <t xml:space="preserve">      2080203</t>
  </si>
  <si>
    <t xml:space="preserve">    308B05</t>
  </si>
  <si>
    <t xml:space="preserve">  办公费</t>
  </si>
  <si>
    <t xml:space="preserve">  天津市滨海新区汉沽社会福利企业管理办公室</t>
  </si>
  <si>
    <t xml:space="preserve">    308A06</t>
  </si>
  <si>
    <t>二、国防支出</t>
  </si>
  <si>
    <t xml:space="preserve">  其他商品和服务支出</t>
  </si>
  <si>
    <t xml:space="preserve">    308A02</t>
  </si>
  <si>
    <t>社会保障缴费</t>
  </si>
  <si>
    <t>九、节能环保支出</t>
  </si>
  <si>
    <t>2019   年   财   政   拨   款  政   府   采   购   预   算   表</t>
  </si>
  <si>
    <t xml:space="preserve">  津贴补贴</t>
  </si>
  <si>
    <t xml:space="preserve">  天津市滨海新区大港英烈园管理站</t>
  </si>
  <si>
    <t xml:space="preserve">  308D01</t>
  </si>
  <si>
    <t>功能科目</t>
  </si>
  <si>
    <t>公务接待费</t>
  </si>
  <si>
    <t>经营支出</t>
  </si>
  <si>
    <t>单位编码</t>
  </si>
  <si>
    <t xml:space="preserve">  308B03</t>
  </si>
  <si>
    <t>单     位    名    称</t>
  </si>
  <si>
    <t xml:space="preserve">财     政     拨     款 </t>
  </si>
  <si>
    <t xml:space="preserve">     经费拨款</t>
  </si>
  <si>
    <t>单位：万元</t>
  </si>
  <si>
    <t xml:space="preserve">  308A04</t>
  </si>
  <si>
    <t>三、年初财政拨款结转和结余</t>
  </si>
  <si>
    <t xml:space="preserve">  福利费</t>
  </si>
  <si>
    <t xml:space="preserve">    99</t>
  </si>
  <si>
    <t>三、其他自有资金</t>
  </si>
  <si>
    <t>预算09表</t>
  </si>
  <si>
    <t xml:space="preserve">        天津市滨海新区塘沽国防教育中心</t>
  </si>
  <si>
    <t xml:space="preserve">    抚恤</t>
  </si>
  <si>
    <t xml:space="preserve">  天津市滨海新区汉沽社会福利院</t>
  </si>
  <si>
    <t>工资福利支出</t>
  </si>
  <si>
    <t>小计</t>
  </si>
  <si>
    <t>十九、粮油物资储备支出</t>
  </si>
  <si>
    <t xml:space="preserve">  308C02</t>
  </si>
  <si>
    <t>其他对个人和家庭的补助</t>
  </si>
  <si>
    <t xml:space="preserve">        天津市滨海新区大港老年福利院</t>
  </si>
  <si>
    <t xml:space="preserve">  308C06</t>
  </si>
  <si>
    <t>单　位　名　称</t>
  </si>
  <si>
    <t xml:space="preserve">    自然灾害救灾及恢复重建支出</t>
  </si>
  <si>
    <t xml:space="preserve">      2081005</t>
  </si>
  <si>
    <t xml:space="preserve">  其他社会保障缴费</t>
  </si>
  <si>
    <t>委托业务费</t>
  </si>
  <si>
    <t>2240702</t>
  </si>
  <si>
    <t>政府经济分类</t>
  </si>
  <si>
    <t>公用支出</t>
  </si>
  <si>
    <t>项目支出</t>
  </si>
  <si>
    <t xml:space="preserve">    社会福利事业单位</t>
  </si>
  <si>
    <t xml:space="preserve">    04</t>
  </si>
  <si>
    <t>2080299</t>
  </si>
  <si>
    <t xml:space="preserve">    308C04</t>
  </si>
  <si>
    <t>工资奖金津补贴</t>
  </si>
  <si>
    <t xml:space="preserve">    退役安置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</si>
  <si>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</si>
  <si>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</si>
  <si>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</si>
  <si>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</si>
  <si>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 xml:space="preserve">      其他民政管理事务支出</t>
  </si>
  <si>
    <t>224</t>
  </si>
  <si>
    <t xml:space="preserve">    其他民政管理事务支出</t>
  </si>
  <si>
    <t xml:space="preserve">  天津市滨海新区民政局机关(含老龄办)</t>
  </si>
  <si>
    <t xml:space="preserve">      流浪乞讨人员救助支出</t>
  </si>
  <si>
    <t xml:space="preserve">    流浪乞讨人员救助支出</t>
  </si>
  <si>
    <t xml:space="preserve">  天津市滨海新区大港救助管理站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</si>
  <si>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</si>
  <si>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</si>
  <si>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</si>
  <si>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</si>
  <si>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</si>
  <si>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 xml:space="preserve">  08</t>
  </si>
  <si>
    <t xml:space="preserve">  专用材料费</t>
  </si>
  <si>
    <t>预算03表</t>
  </si>
  <si>
    <t>商品和服务支出</t>
  </si>
  <si>
    <t xml:space="preserve">        天津市滨海新区汉沽社会福利院</t>
  </si>
  <si>
    <t xml:space="preserve">  取暖费</t>
  </si>
  <si>
    <t xml:space="preserve">  天津市滨海新区大港老年福利院</t>
  </si>
  <si>
    <t xml:space="preserve">     政府性基金拨款</t>
  </si>
  <si>
    <t>政府性基金拨款</t>
  </si>
  <si>
    <t xml:space="preserve">        天津市滨海新区民政局机关(含老龄办)</t>
  </si>
  <si>
    <t>本  年  收  入  合  计</t>
  </si>
  <si>
    <t xml:space="preserve">    308B04</t>
  </si>
  <si>
    <t>十七、自然资源海洋气象等支出</t>
  </si>
  <si>
    <t>十、城乡社区支出</t>
  </si>
  <si>
    <t>总  计</t>
  </si>
  <si>
    <t xml:space="preserve">  公务接待费</t>
  </si>
  <si>
    <t>维修(护)费</t>
  </si>
  <si>
    <t xml:space="preserve">    308A03</t>
  </si>
  <si>
    <t xml:space="preserve">    308A07</t>
  </si>
  <si>
    <t>二十一、预备费</t>
  </si>
  <si>
    <t>预算06表</t>
  </si>
  <si>
    <t>三、经营支出</t>
  </si>
  <si>
    <t xml:space="preserve">  离休费</t>
  </si>
  <si>
    <t xml:space="preserve">        天津市滨海新区汉沽社会福利企业管理办公室</t>
  </si>
  <si>
    <t>十八、住房保障支出</t>
  </si>
  <si>
    <t>结转下年</t>
  </si>
  <si>
    <t xml:space="preserve">  其他对个人和家庭的补助</t>
  </si>
  <si>
    <t>其他事业收入</t>
  </si>
  <si>
    <t>会议费</t>
  </si>
  <si>
    <t>2019  年  财  政  拨  款  基  本  支  出  预  算  表</t>
  </si>
  <si>
    <t xml:space="preserve">  天津市滨海新区塘沽烈士陵园</t>
  </si>
  <si>
    <t xml:space="preserve">  308B02</t>
  </si>
  <si>
    <t>用事业基金弥补收支差额</t>
  </si>
  <si>
    <t xml:space="preserve">    殡葬</t>
  </si>
  <si>
    <t xml:space="preserve">     附属单位上缴收入</t>
  </si>
  <si>
    <t xml:space="preserve">        天津市滨海新区大港救助管理站</t>
  </si>
  <si>
    <t xml:space="preserve">    优抚事业单位支出</t>
  </si>
  <si>
    <t>预  算  资  金</t>
  </si>
  <si>
    <t xml:space="preserve">      2080804</t>
  </si>
  <si>
    <t>二、政府性基金预算财政拨款</t>
  </si>
  <si>
    <t xml:space="preserve">  308A05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</si>
  <si>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</si>
  <si>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</si>
  <si>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</si>
  <si>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</si>
  <si>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   对个人和家庭的补助</t>
  </si>
  <si>
    <t xml:space="preserve">      2080903</t>
  </si>
  <si>
    <t>2080203</t>
  </si>
  <si>
    <t>二十、灾害防治及应急管理支出</t>
  </si>
  <si>
    <t xml:space="preserve">  税金及附加费用</t>
  </si>
  <si>
    <t xml:space="preserve">  住房公积金</t>
  </si>
  <si>
    <t xml:space="preserve">      社会福利事业单位</t>
  </si>
  <si>
    <t xml:space="preserve">        天津市滨海新区塘沽烈士陵园</t>
  </si>
  <si>
    <t>单位名称（功能科目）</t>
  </si>
  <si>
    <t xml:space="preserve">  308C05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</si>
  <si>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</si>
  <si>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</si>
  <si>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</si>
  <si>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</si>
  <si>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</si>
  <si>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</si>
  <si>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</si>
  <si>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 xml:space="preserve">    03</t>
  </si>
  <si>
    <t xml:space="preserve">  天津市滨海新区军队离休退休干部休养所</t>
  </si>
  <si>
    <t xml:space="preserve">    308C03</t>
  </si>
  <si>
    <t xml:space="preserve">    308308</t>
  </si>
  <si>
    <t xml:space="preserve">      行政运行（民政管理事务）</t>
  </si>
  <si>
    <t>十一、农林水支出</t>
  </si>
  <si>
    <t>小  计</t>
  </si>
  <si>
    <t xml:space="preserve">     其中：工资福利支出</t>
  </si>
  <si>
    <t xml:space="preserve">  07</t>
  </si>
  <si>
    <t xml:space="preserve">    308D01</t>
  </si>
  <si>
    <t>预算07表</t>
  </si>
  <si>
    <t xml:space="preserve">        天津市滨海新区军队离休退休干部休养所</t>
  </si>
  <si>
    <t>二十二、其他支出</t>
  </si>
  <si>
    <t xml:space="preserve">     其他收入</t>
  </si>
  <si>
    <t>二、项目支出</t>
  </si>
  <si>
    <t xml:space="preserve">  邮电费</t>
  </si>
  <si>
    <t xml:space="preserve">      殡葬</t>
  </si>
  <si>
    <t xml:space="preserve">    民政管理事务</t>
  </si>
  <si>
    <t xml:space="preserve">      2080201</t>
  </si>
  <si>
    <t>财政拨款</t>
  </si>
  <si>
    <t>专项业务费</t>
  </si>
  <si>
    <t xml:space="preserve">    308B03</t>
  </si>
  <si>
    <t>2019    年    收    入    预    算    总    表</t>
  </si>
  <si>
    <t xml:space="preserve">      优抚事业单位支出</t>
  </si>
  <si>
    <t>经营收入</t>
  </si>
  <si>
    <t xml:space="preserve">        天津市滨海新区大港英烈园管理站</t>
  </si>
  <si>
    <t>办公经费</t>
  </si>
  <si>
    <t>2081004</t>
  </si>
  <si>
    <t xml:space="preserve">  天津市滨海新区大港殡葬管理所（殡仪馆）</t>
  </si>
  <si>
    <t>支  出  功  能  分  类</t>
  </si>
  <si>
    <t xml:space="preserve"> 纳入预算管理的行政事业性收费拨款</t>
  </si>
  <si>
    <t xml:space="preserve">    308A04</t>
  </si>
  <si>
    <t xml:space="preserve">    临时救助</t>
  </si>
  <si>
    <t xml:space="preserve">        天津市滨海新区低收入核对家庭经济状况核对中心</t>
  </si>
  <si>
    <t xml:space="preserve">     上级补助收入</t>
  </si>
  <si>
    <t>一、基本支出</t>
  </si>
  <si>
    <t xml:space="preserve">  印刷费</t>
  </si>
  <si>
    <t xml:space="preserve">  10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</si>
  <si>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</si>
  <si>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</si>
  <si>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</si>
  <si>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</si>
  <si>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</si>
  <si>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>因公出国（境）费</t>
  </si>
  <si>
    <t xml:space="preserve">  差旅费</t>
  </si>
  <si>
    <t>其他工资福利支出</t>
  </si>
  <si>
    <t xml:space="preserve">    社会福利</t>
  </si>
  <si>
    <t xml:space="preserve">    行政运行（民政管理事务）</t>
  </si>
  <si>
    <t>2019年预算</t>
  </si>
  <si>
    <t>专项资金管理部门安排的拨款</t>
  </si>
  <si>
    <t>收   入   总   计</t>
  </si>
  <si>
    <t xml:space="preserve">  其他交通费用</t>
  </si>
  <si>
    <t xml:space="preserve">  308B05</t>
  </si>
  <si>
    <t xml:space="preserve">        天津市滨海新区塘沽养老院</t>
  </si>
  <si>
    <t xml:space="preserve">      2082002</t>
  </si>
  <si>
    <t xml:space="preserve">    公用支出</t>
  </si>
  <si>
    <t>公务用车运行维护费</t>
  </si>
  <si>
    <t xml:space="preserve">        天津市滨海新区塘沽救灾物资储备站</t>
  </si>
  <si>
    <t xml:space="preserve">  308A06</t>
  </si>
  <si>
    <t xml:space="preserve">  灾害防治及应急管理支出</t>
  </si>
  <si>
    <t xml:space="preserve">  308A02</t>
  </si>
  <si>
    <t xml:space="preserve">    军队移交政府离退休干部管理机构</t>
  </si>
  <si>
    <t xml:space="preserve">    流浪乞讨人员救助支出</t>
  </si>
  <si>
    <t xml:space="preserve">    机关服务（民政管理事务）</t>
  </si>
  <si>
    <t xml:space="preserve">    地方自然灾害生活补助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</si>
</sst>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199" fontId="6" fillId="36" borderId="16" xfId="0" applyNumberFormat="1" applyFont="1" applyFill="1" applyBorder="1" applyAlignment="1" applyProtection="1">
      <alignment horizontal="left" vertical="center" wrapText="1"/>
      <protection/>
    </xf>
    <xf numFmtId="199" fontId="6" fillId="37" borderId="16" xfId="0" applyNumberFormat="1" applyFont="1" applyFill="1" applyBorder="1" applyAlignment="1" applyProtection="1">
      <alignment horizontal="left" vertical="center" wrapText="1"/>
      <protection/>
    </xf>
    <xf numFmtId="4" fontId="6" fillId="36" borderId="11" xfId="0" applyNumberFormat="1" applyFont="1" applyFill="1" applyBorder="1" applyAlignment="1" applyProtection="1">
      <alignment horizontal="right" vertical="center" wrapText="1"/>
      <protection/>
    </xf>
    <xf numFmtId="4" fontId="6" fillId="37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7" borderId="0" xfId="0" applyFont="1" applyFill="1" applyAlignment="1">
      <alignment horizontal="left" vertical="top"/>
    </xf>
    <xf numFmtId="0" fontId="10" fillId="37" borderId="0" xfId="0" applyNumberFormat="1" applyFont="1" applyFill="1" applyAlignment="1" applyProtection="1">
      <alignment horizontal="centerContinuous" vertical="top"/>
      <protection/>
    </xf>
    <xf numFmtId="0" fontId="2" fillId="37" borderId="0" xfId="0" applyFont="1" applyFill="1" applyAlignment="1">
      <alignment vertical="center"/>
    </xf>
    <xf numFmtId="196" fontId="2" fillId="37" borderId="11" xfId="0" applyNumberFormat="1" applyFont="1" applyFill="1" applyBorder="1" applyAlignment="1" applyProtection="1">
      <alignment horizontal="centerContinuous" vertical="center"/>
      <protection/>
    </xf>
    <xf numFmtId="0" fontId="2" fillId="37" borderId="11" xfId="0" applyFont="1" applyFill="1" applyBorder="1" applyAlignment="1">
      <alignment horizontal="centerContinuous" vertical="center"/>
    </xf>
    <xf numFmtId="196" fontId="2" fillId="37" borderId="10" xfId="0" applyNumberFormat="1" applyFont="1" applyFill="1" applyBorder="1" applyAlignment="1" applyProtection="1">
      <alignment horizontal="center" vertical="center"/>
      <protection/>
    </xf>
    <xf numFmtId="4" fontId="2" fillId="37" borderId="16" xfId="0" applyNumberFormat="1" applyFont="1" applyFill="1" applyBorder="1" applyAlignment="1" applyProtection="1">
      <alignment horizontal="right" vertical="center" wrapText="1"/>
      <protection/>
    </xf>
    <xf numFmtId="0" fontId="0" fillId="37" borderId="0" xfId="0" applyFont="1" applyFill="1" applyAlignment="1">
      <alignment vertical="center"/>
    </xf>
    <xf numFmtId="0" fontId="0" fillId="37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B1">
      <selection activeCell="B6" sqref="B6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235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73</v>
      </c>
      <c r="B3" s="187"/>
      <c r="C3" s="53"/>
      <c r="D3" s="38"/>
      <c r="E3" s="39"/>
      <c r="F3" s="1" t="s">
        <v>144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5" t="s">
        <v>10</v>
      </c>
      <c r="B4" s="185"/>
      <c r="C4" s="186" t="s">
        <v>77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3" t="s">
        <v>106</v>
      </c>
      <c r="B5" s="41" t="s">
        <v>302</v>
      </c>
      <c r="C5" s="42" t="s">
        <v>283</v>
      </c>
      <c r="D5" s="41" t="s">
        <v>302</v>
      </c>
      <c r="E5" s="42" t="s">
        <v>178</v>
      </c>
      <c r="F5" s="41" t="s">
        <v>302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49" t="s">
        <v>2</v>
      </c>
      <c r="B6" s="120">
        <v>5965.86</v>
      </c>
      <c r="C6" s="107" t="s">
        <v>42</v>
      </c>
      <c r="D6" s="120">
        <v>0</v>
      </c>
      <c r="E6" s="107" t="s">
        <v>289</v>
      </c>
      <c r="F6" s="120">
        <v>6096.86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08" t="s">
        <v>143</v>
      </c>
      <c r="B7" s="158">
        <v>5965.86</v>
      </c>
      <c r="C7" s="107" t="s">
        <v>127</v>
      </c>
      <c r="D7" s="120">
        <v>0</v>
      </c>
      <c r="E7" s="107" t="s">
        <v>94</v>
      </c>
      <c r="F7" s="120">
        <v>5081.82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08" t="s">
        <v>50</v>
      </c>
      <c r="B8" s="109"/>
      <c r="C8" s="107" t="s">
        <v>54</v>
      </c>
      <c r="D8" s="120">
        <v>0</v>
      </c>
      <c r="E8" s="107" t="s">
        <v>261</v>
      </c>
      <c r="F8" s="120">
        <v>4767.76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0" t="s">
        <v>30</v>
      </c>
      <c r="B9" s="120">
        <v>0</v>
      </c>
      <c r="C9" s="107" t="s">
        <v>295</v>
      </c>
      <c r="D9" s="120">
        <v>0</v>
      </c>
      <c r="E9" s="107" t="s">
        <v>237</v>
      </c>
      <c r="F9" s="120">
        <v>314.06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0" t="s">
        <v>199</v>
      </c>
      <c r="B10" s="120">
        <v>0</v>
      </c>
      <c r="C10" s="107" t="s">
        <v>113</v>
      </c>
      <c r="D10" s="120">
        <v>0</v>
      </c>
      <c r="E10" s="107" t="s">
        <v>309</v>
      </c>
      <c r="F10" s="120">
        <v>990.83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10" t="s">
        <v>53</v>
      </c>
      <c r="B11" s="120">
        <v>0</v>
      </c>
      <c r="C11" s="107" t="s">
        <v>91</v>
      </c>
      <c r="D11" s="120">
        <v>0</v>
      </c>
      <c r="E11" s="107" t="s">
        <v>8</v>
      </c>
      <c r="F11" s="120">
        <v>24.21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0" t="s">
        <v>149</v>
      </c>
      <c r="B12" s="158">
        <v>131</v>
      </c>
      <c r="C12" s="107" t="s">
        <v>248</v>
      </c>
      <c r="D12" s="120">
        <v>6029.95</v>
      </c>
      <c r="E12" s="111" t="s">
        <v>268</v>
      </c>
      <c r="F12" s="120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10" t="s">
        <v>115</v>
      </c>
      <c r="B13" s="157">
        <v>0</v>
      </c>
      <c r="C13" s="107" t="s">
        <v>82</v>
      </c>
      <c r="D13" s="120">
        <v>0</v>
      </c>
      <c r="E13" s="107" t="s">
        <v>213</v>
      </c>
      <c r="F13" s="120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0" t="s">
        <v>188</v>
      </c>
      <c r="B14" s="158">
        <v>131</v>
      </c>
      <c r="C14" s="107" t="s">
        <v>131</v>
      </c>
      <c r="D14" s="120">
        <v>0</v>
      </c>
      <c r="E14" s="107" t="s">
        <v>16</v>
      </c>
      <c r="F14" s="120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0" t="s">
        <v>267</v>
      </c>
      <c r="B15" s="157">
        <v>0</v>
      </c>
      <c r="C15" s="107" t="s">
        <v>205</v>
      </c>
      <c r="D15" s="120">
        <v>0</v>
      </c>
      <c r="E15" s="107" t="s">
        <v>80</v>
      </c>
      <c r="F15" s="120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0" t="s">
        <v>226</v>
      </c>
      <c r="B16" s="120">
        <v>0</v>
      </c>
      <c r="C16" s="107" t="s">
        <v>259</v>
      </c>
      <c r="D16" s="120">
        <v>0</v>
      </c>
      <c r="E16" s="107" t="s">
        <v>294</v>
      </c>
      <c r="F16" s="158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0" t="s">
        <v>288</v>
      </c>
      <c r="B17" s="158">
        <v>0</v>
      </c>
      <c r="C17" s="107" t="s">
        <v>100</v>
      </c>
      <c r="D17" s="120">
        <v>0</v>
      </c>
      <c r="E17" s="112"/>
      <c r="F17" s="11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14"/>
      <c r="B18" s="115"/>
      <c r="C18" s="108" t="s">
        <v>14</v>
      </c>
      <c r="D18" s="120">
        <v>0</v>
      </c>
      <c r="E18" s="112"/>
      <c r="F18" s="11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14"/>
      <c r="B19" s="117"/>
      <c r="C19" s="108" t="s">
        <v>23</v>
      </c>
      <c r="D19" s="120">
        <v>0</v>
      </c>
      <c r="E19" s="112"/>
      <c r="F19" s="11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14"/>
      <c r="B20" s="116"/>
      <c r="C20" s="108" t="s">
        <v>18</v>
      </c>
      <c r="D20" s="120">
        <v>0</v>
      </c>
      <c r="E20" s="112"/>
      <c r="F20" s="11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4"/>
      <c r="B21" s="116"/>
      <c r="C21" s="108" t="s">
        <v>114</v>
      </c>
      <c r="D21" s="120">
        <v>0</v>
      </c>
      <c r="E21" s="112"/>
      <c r="F21" s="11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14"/>
      <c r="B22" s="116"/>
      <c r="C22" s="108" t="s">
        <v>204</v>
      </c>
      <c r="D22" s="158">
        <v>0</v>
      </c>
      <c r="E22" s="112"/>
      <c r="F22" s="11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14"/>
      <c r="B23" s="116"/>
      <c r="C23" s="108" t="s">
        <v>216</v>
      </c>
      <c r="D23" s="157">
        <v>0</v>
      </c>
      <c r="E23" s="112"/>
      <c r="F23" s="11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14"/>
      <c r="B24" s="116"/>
      <c r="C24" s="108" t="s">
        <v>156</v>
      </c>
      <c r="D24" s="120">
        <v>0</v>
      </c>
      <c r="E24" s="112"/>
      <c r="F24" s="11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14"/>
      <c r="B25" s="156"/>
      <c r="C25" s="108" t="s">
        <v>240</v>
      </c>
      <c r="D25" s="120">
        <v>66.91</v>
      </c>
      <c r="E25" s="112"/>
      <c r="F25" s="15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14"/>
      <c r="B26" s="156"/>
      <c r="C26" s="108" t="s">
        <v>211</v>
      </c>
      <c r="D26" s="158">
        <v>0</v>
      </c>
      <c r="E26" s="112"/>
      <c r="F26" s="15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14"/>
      <c r="B27" s="118"/>
      <c r="C27" s="108" t="s">
        <v>266</v>
      </c>
      <c r="D27" s="159">
        <v>0</v>
      </c>
      <c r="E27" s="112"/>
      <c r="F27" s="118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0" t="s">
        <v>202</v>
      </c>
      <c r="B28" s="118">
        <f>B6+B11+B12</f>
        <v>6096.86</v>
      </c>
      <c r="C28" s="119"/>
      <c r="D28" s="119" t="s">
        <v>121</v>
      </c>
      <c r="E28" s="119"/>
      <c r="F28" s="120">
        <f>SUM(D6:D27)</f>
        <v>6096.86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0" t="s">
        <v>20</v>
      </c>
      <c r="B29" s="120">
        <v>0</v>
      </c>
      <c r="C29" s="121"/>
      <c r="D29" s="107" t="s">
        <v>217</v>
      </c>
      <c r="E29" s="121"/>
      <c r="F29" s="116">
        <f>B31-F28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0" t="s">
        <v>28</v>
      </c>
      <c r="B30" s="158">
        <v>0</v>
      </c>
      <c r="C30" s="121"/>
      <c r="D30" s="121"/>
      <c r="E30" s="122"/>
      <c r="F30" s="109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0" t="s">
        <v>304</v>
      </c>
      <c r="B31" s="159">
        <v>6096.86</v>
      </c>
      <c r="C31" s="107"/>
      <c r="D31" s="107" t="s">
        <v>247</v>
      </c>
      <c r="E31" s="123"/>
      <c r="F31" s="116">
        <f>F28+F29</f>
        <v>6096.86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zoomScalePageLayoutView="0" workbookViewId="0" topLeftCell="A1">
      <selection activeCell="C9" sqref="C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187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55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80" t="s">
        <v>96</v>
      </c>
      <c r="B3" s="54"/>
      <c r="C3" s="55"/>
      <c r="D3" s="8"/>
      <c r="E3" s="8"/>
      <c r="F3" s="8"/>
      <c r="G3" s="8"/>
      <c r="H3" s="223" t="s">
        <v>144</v>
      </c>
      <c r="I3" s="22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27" t="s">
        <v>139</v>
      </c>
      <c r="B4" s="227" t="s">
        <v>234</v>
      </c>
      <c r="C4" s="225" t="s">
        <v>19</v>
      </c>
      <c r="D4" s="225"/>
      <c r="E4" s="225"/>
      <c r="F4" s="225"/>
      <c r="G4" s="225"/>
      <c r="H4" s="225"/>
      <c r="I4" s="226" t="s">
        <v>220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27"/>
      <c r="B5" s="227"/>
      <c r="C5" s="225" t="s">
        <v>117</v>
      </c>
      <c r="D5" s="225" t="s">
        <v>297</v>
      </c>
      <c r="E5" s="226" t="s">
        <v>190</v>
      </c>
      <c r="F5" s="226"/>
      <c r="G5" s="226"/>
      <c r="H5" s="226" t="s">
        <v>137</v>
      </c>
      <c r="I5" s="2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28"/>
      <c r="B6" s="228"/>
      <c r="C6" s="229"/>
      <c r="D6" s="229"/>
      <c r="E6" s="52" t="s">
        <v>260</v>
      </c>
      <c r="F6" s="51" t="s">
        <v>310</v>
      </c>
      <c r="G6" s="51" t="s">
        <v>66</v>
      </c>
      <c r="H6" s="230"/>
      <c r="I6" s="2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79"/>
      <c r="B7" s="179" t="s">
        <v>71</v>
      </c>
      <c r="C7" s="169">
        <v>34.4</v>
      </c>
      <c r="D7" s="169">
        <v>0</v>
      </c>
      <c r="E7" s="169">
        <v>29.6</v>
      </c>
      <c r="F7" s="169">
        <v>29.6</v>
      </c>
      <c r="G7" s="169">
        <v>0</v>
      </c>
      <c r="H7" s="169">
        <v>4.8</v>
      </c>
      <c r="I7" s="172">
        <v>9.7</v>
      </c>
    </row>
    <row r="8" spans="1:9" ht="23.25" customHeight="1">
      <c r="A8" s="179" t="s">
        <v>7</v>
      </c>
      <c r="B8" s="179" t="s">
        <v>65</v>
      </c>
      <c r="C8" s="169">
        <v>34.4</v>
      </c>
      <c r="D8" s="169">
        <v>0</v>
      </c>
      <c r="E8" s="169">
        <v>29.6</v>
      </c>
      <c r="F8" s="169">
        <v>29.6</v>
      </c>
      <c r="G8" s="169">
        <v>0</v>
      </c>
      <c r="H8" s="169">
        <v>4.8</v>
      </c>
      <c r="I8" s="172">
        <v>9.7</v>
      </c>
    </row>
    <row r="9" spans="1:9" ht="23.25" customHeight="1">
      <c r="A9" s="179" t="s">
        <v>90</v>
      </c>
      <c r="B9" s="179" t="s">
        <v>183</v>
      </c>
      <c r="C9" s="169">
        <v>4</v>
      </c>
      <c r="D9" s="169">
        <v>0</v>
      </c>
      <c r="E9" s="169">
        <v>0</v>
      </c>
      <c r="F9" s="169">
        <v>0</v>
      </c>
      <c r="G9" s="169">
        <v>0</v>
      </c>
      <c r="H9" s="169">
        <v>4</v>
      </c>
      <c r="I9" s="172">
        <v>9.7</v>
      </c>
    </row>
    <row r="10" spans="1:9" ht="23.25" customHeight="1">
      <c r="A10" s="179" t="s">
        <v>314</v>
      </c>
      <c r="B10" s="179" t="s">
        <v>255</v>
      </c>
      <c r="C10" s="169">
        <v>9.8</v>
      </c>
      <c r="D10" s="169">
        <v>0</v>
      </c>
      <c r="E10" s="169">
        <v>9</v>
      </c>
      <c r="F10" s="169">
        <v>9</v>
      </c>
      <c r="G10" s="169">
        <v>0</v>
      </c>
      <c r="H10" s="169">
        <v>0.8</v>
      </c>
      <c r="I10" s="172">
        <v>0</v>
      </c>
    </row>
    <row r="11" spans="1:9" ht="23.25" customHeight="1">
      <c r="A11" s="179" t="s">
        <v>145</v>
      </c>
      <c r="B11" s="179" t="s">
        <v>75</v>
      </c>
      <c r="C11" s="169">
        <v>8.6</v>
      </c>
      <c r="D11" s="169">
        <v>0</v>
      </c>
      <c r="E11" s="169">
        <v>8.6</v>
      </c>
      <c r="F11" s="169">
        <v>8.6</v>
      </c>
      <c r="G11" s="169">
        <v>0</v>
      </c>
      <c r="H11" s="169">
        <v>0</v>
      </c>
      <c r="I11" s="172">
        <v>0</v>
      </c>
    </row>
    <row r="12" spans="1:9" ht="23.25" customHeight="1">
      <c r="A12" s="179" t="s">
        <v>89</v>
      </c>
      <c r="B12" s="179" t="s">
        <v>186</v>
      </c>
      <c r="C12" s="169">
        <v>12</v>
      </c>
      <c r="D12" s="169">
        <v>0</v>
      </c>
      <c r="E12" s="169">
        <v>12</v>
      </c>
      <c r="F12" s="169">
        <v>12</v>
      </c>
      <c r="G12" s="169">
        <v>0</v>
      </c>
      <c r="H12" s="169">
        <v>0</v>
      </c>
      <c r="I12" s="172">
        <v>0</v>
      </c>
    </row>
    <row r="13" spans="1:8" ht="9.75" customHeight="1">
      <c r="A13" s="14"/>
      <c r="B13" s="14"/>
      <c r="G13" s="14"/>
      <c r="H13" s="14"/>
    </row>
    <row r="14" spans="2:8" ht="9.75" customHeight="1">
      <c r="B14" s="14"/>
      <c r="F14" s="14"/>
      <c r="G14" s="14"/>
      <c r="H14" s="14"/>
    </row>
    <row r="15" ht="9.75" customHeight="1">
      <c r="D15" s="14"/>
    </row>
    <row r="19" ht="12">
      <c r="C19" s="14"/>
    </row>
    <row r="21" ht="12">
      <c r="F21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8" customWidth="1"/>
    <col min="2" max="2" width="46" style="38" customWidth="1"/>
    <col min="3" max="3" width="22.16015625" style="38" customWidth="1"/>
    <col min="4" max="4" width="13" style="38" customWidth="1"/>
    <col min="5" max="5" width="14.5" style="38" customWidth="1"/>
    <col min="6" max="6" width="15.83203125" style="38" customWidth="1"/>
    <col min="7" max="7" width="14" style="38" customWidth="1"/>
    <col min="8" max="8" width="12.5" style="38" customWidth="1"/>
    <col min="9" max="9" width="10.5" style="38" customWidth="1"/>
    <col min="10" max="12" width="13.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293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47" t="s">
        <v>276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0.25" customHeight="1">
      <c r="A3" s="188" t="s">
        <v>73</v>
      </c>
      <c r="B3" s="188"/>
      <c r="C3" s="82"/>
      <c r="D3" s="82"/>
      <c r="E3" s="82"/>
      <c r="F3" s="82"/>
      <c r="G3" s="82"/>
      <c r="H3" s="82"/>
      <c r="I3" s="82"/>
      <c r="J3" s="82"/>
      <c r="K3" s="25"/>
      <c r="L3" s="82"/>
      <c r="M3" s="82"/>
      <c r="N3" s="83" t="s">
        <v>144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2" t="s">
        <v>139</v>
      </c>
      <c r="B4" s="192" t="s">
        <v>234</v>
      </c>
      <c r="C4" s="194" t="s">
        <v>206</v>
      </c>
      <c r="D4" s="195" t="s">
        <v>250</v>
      </c>
      <c r="E4" s="190" t="s">
        <v>233</v>
      </c>
      <c r="F4" s="191"/>
      <c r="G4" s="189" t="s">
        <v>189</v>
      </c>
      <c r="H4" s="190" t="s">
        <v>249</v>
      </c>
      <c r="I4" s="190"/>
      <c r="J4" s="190"/>
      <c r="K4" s="190"/>
      <c r="L4" s="190"/>
      <c r="M4" s="190"/>
      <c r="N4" s="190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74" customFormat="1" ht="76.5" customHeight="1">
      <c r="A5" s="193"/>
      <c r="B5" s="193"/>
      <c r="C5" s="194"/>
      <c r="D5" s="194"/>
      <c r="E5" s="77" t="s">
        <v>260</v>
      </c>
      <c r="F5" s="150" t="s">
        <v>112</v>
      </c>
      <c r="G5" s="189"/>
      <c r="H5" s="78" t="s">
        <v>155</v>
      </c>
      <c r="I5" s="79" t="s">
        <v>219</v>
      </c>
      <c r="J5" s="80" t="s">
        <v>278</v>
      </c>
      <c r="K5" s="80" t="s">
        <v>176</v>
      </c>
      <c r="L5" s="80" t="s">
        <v>76</v>
      </c>
      <c r="M5" s="80" t="s">
        <v>39</v>
      </c>
      <c r="N5" s="80" t="s">
        <v>224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61"/>
      <c r="B6" s="161" t="s">
        <v>71</v>
      </c>
      <c r="C6" s="160">
        <v>6096.86</v>
      </c>
      <c r="D6" s="160">
        <v>0</v>
      </c>
      <c r="E6" s="160">
        <v>5965.86</v>
      </c>
      <c r="F6" s="160">
        <v>0</v>
      </c>
      <c r="G6" s="160">
        <v>0</v>
      </c>
      <c r="H6" s="160">
        <v>131</v>
      </c>
      <c r="I6" s="160">
        <v>0</v>
      </c>
      <c r="J6" s="160">
        <v>131</v>
      </c>
      <c r="K6" s="160">
        <v>0</v>
      </c>
      <c r="L6" s="160">
        <v>0</v>
      </c>
      <c r="M6" s="160">
        <v>0</v>
      </c>
      <c r="N6" s="160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61" t="s">
        <v>7</v>
      </c>
      <c r="B7" s="161" t="s">
        <v>65</v>
      </c>
      <c r="C7" s="160">
        <v>6096.86</v>
      </c>
      <c r="D7" s="160">
        <v>0</v>
      </c>
      <c r="E7" s="160">
        <v>5965.86</v>
      </c>
      <c r="F7" s="160">
        <v>0</v>
      </c>
      <c r="G7" s="160">
        <v>0</v>
      </c>
      <c r="H7" s="160">
        <v>131</v>
      </c>
      <c r="I7" s="160">
        <v>0</v>
      </c>
      <c r="J7" s="160">
        <v>131</v>
      </c>
      <c r="K7" s="160">
        <v>0</v>
      </c>
      <c r="L7" s="160">
        <v>0</v>
      </c>
      <c r="M7" s="160">
        <v>0</v>
      </c>
      <c r="N7" s="160">
        <v>0</v>
      </c>
    </row>
    <row r="8" spans="1:14" ht="34.5" customHeight="1">
      <c r="A8" s="161" t="s">
        <v>90</v>
      </c>
      <c r="B8" s="161" t="s">
        <v>183</v>
      </c>
      <c r="C8" s="160">
        <v>2873.38</v>
      </c>
      <c r="D8" s="160">
        <v>0</v>
      </c>
      <c r="E8" s="160">
        <v>2873.38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</row>
    <row r="9" spans="1:14" ht="34.5" customHeight="1">
      <c r="A9" s="161" t="s">
        <v>314</v>
      </c>
      <c r="B9" s="161" t="s">
        <v>255</v>
      </c>
      <c r="C9" s="160">
        <v>392.64</v>
      </c>
      <c r="D9" s="160">
        <v>0</v>
      </c>
      <c r="E9" s="160">
        <v>261.64</v>
      </c>
      <c r="F9" s="160">
        <v>0</v>
      </c>
      <c r="G9" s="160">
        <v>0</v>
      </c>
      <c r="H9" s="160">
        <v>131</v>
      </c>
      <c r="I9" s="160">
        <v>0</v>
      </c>
      <c r="J9" s="160">
        <v>131</v>
      </c>
      <c r="K9" s="160">
        <v>0</v>
      </c>
      <c r="L9" s="160">
        <v>0</v>
      </c>
      <c r="M9" s="160">
        <v>0</v>
      </c>
      <c r="N9" s="160">
        <v>0</v>
      </c>
    </row>
    <row r="10" spans="1:14" ht="34.5" customHeight="1">
      <c r="A10" s="161" t="s">
        <v>81</v>
      </c>
      <c r="B10" s="161" t="s">
        <v>222</v>
      </c>
      <c r="C10" s="160">
        <v>174.63</v>
      </c>
      <c r="D10" s="160">
        <v>0</v>
      </c>
      <c r="E10" s="160">
        <v>174.63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</row>
    <row r="11" spans="1:14" ht="34.5" customHeight="1">
      <c r="A11" s="161" t="s">
        <v>145</v>
      </c>
      <c r="B11" s="161" t="s">
        <v>75</v>
      </c>
      <c r="C11" s="160">
        <v>274.87</v>
      </c>
      <c r="D11" s="160">
        <v>0</v>
      </c>
      <c r="E11" s="160">
        <v>274.87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</row>
    <row r="12" spans="1:249" ht="34.5" customHeight="1">
      <c r="A12" s="161" t="s">
        <v>232</v>
      </c>
      <c r="B12" s="161" t="s">
        <v>107</v>
      </c>
      <c r="C12" s="160">
        <v>66.91</v>
      </c>
      <c r="D12" s="160">
        <v>0</v>
      </c>
      <c r="E12" s="160">
        <v>66.91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ht="34.5" customHeight="1">
      <c r="A13" s="161" t="s">
        <v>312</v>
      </c>
      <c r="B13" s="161" t="s">
        <v>99</v>
      </c>
      <c r="C13" s="160">
        <v>394.18</v>
      </c>
      <c r="D13" s="160">
        <v>0</v>
      </c>
      <c r="E13" s="160">
        <v>394.18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34.5" customHeight="1">
      <c r="A14" s="161" t="s">
        <v>84</v>
      </c>
      <c r="B14" s="161" t="s">
        <v>40</v>
      </c>
      <c r="C14" s="160">
        <v>115.92</v>
      </c>
      <c r="D14" s="160">
        <v>0</v>
      </c>
      <c r="E14" s="160">
        <v>115.92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ht="34.5" customHeight="1">
      <c r="A15" s="161" t="s">
        <v>223</v>
      </c>
      <c r="B15" s="161" t="s">
        <v>109</v>
      </c>
      <c r="C15" s="160">
        <v>181.31</v>
      </c>
      <c r="D15" s="160">
        <v>0</v>
      </c>
      <c r="E15" s="160">
        <v>181.31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34.5" customHeight="1">
      <c r="A16" s="161" t="s">
        <v>140</v>
      </c>
      <c r="B16" s="161" t="s">
        <v>153</v>
      </c>
      <c r="C16" s="160">
        <v>705.13</v>
      </c>
      <c r="D16" s="160">
        <v>0</v>
      </c>
      <c r="E16" s="160">
        <v>705.13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ht="34.5" customHeight="1">
      <c r="A17" s="161" t="s">
        <v>79</v>
      </c>
      <c r="B17" s="161" t="s">
        <v>64</v>
      </c>
      <c r="C17" s="160">
        <v>259.2</v>
      </c>
      <c r="D17" s="160">
        <v>0</v>
      </c>
      <c r="E17" s="160">
        <v>259.2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34.5" customHeight="1">
      <c r="A18" s="161" t="s">
        <v>306</v>
      </c>
      <c r="B18" s="161" t="s">
        <v>125</v>
      </c>
      <c r="C18" s="160">
        <v>88.23</v>
      </c>
      <c r="D18" s="160">
        <v>0</v>
      </c>
      <c r="E18" s="160">
        <v>88.23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ht="34.5" customHeight="1">
      <c r="A19" s="161" t="s">
        <v>157</v>
      </c>
      <c r="B19" s="161" t="s">
        <v>1</v>
      </c>
      <c r="C19" s="160">
        <v>84.41</v>
      </c>
      <c r="D19" s="160">
        <v>0</v>
      </c>
      <c r="E19" s="160">
        <v>84.41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34.5" customHeight="1">
      <c r="A20" s="161" t="s">
        <v>89</v>
      </c>
      <c r="B20" s="161" t="s">
        <v>186</v>
      </c>
      <c r="C20" s="160">
        <v>124.41</v>
      </c>
      <c r="D20" s="160">
        <v>0</v>
      </c>
      <c r="E20" s="160">
        <v>124.41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ht="34.5" customHeight="1">
      <c r="A21" s="161" t="s">
        <v>9</v>
      </c>
      <c r="B21" s="161" t="s">
        <v>282</v>
      </c>
      <c r="C21" s="160">
        <v>57</v>
      </c>
      <c r="D21" s="160">
        <v>0</v>
      </c>
      <c r="E21" s="160">
        <v>57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34.5" customHeight="1">
      <c r="A22" s="161" t="s">
        <v>246</v>
      </c>
      <c r="B22" s="161" t="s">
        <v>134</v>
      </c>
      <c r="C22" s="160">
        <v>89</v>
      </c>
      <c r="D22" s="160">
        <v>0</v>
      </c>
      <c r="E22" s="160">
        <v>89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ht="34.5" customHeight="1">
      <c r="A23" s="161" t="s">
        <v>160</v>
      </c>
      <c r="B23" s="161" t="s">
        <v>198</v>
      </c>
      <c r="C23" s="160">
        <v>137.55</v>
      </c>
      <c r="D23" s="160">
        <v>0</v>
      </c>
      <c r="E23" s="160">
        <v>137.55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34.5" customHeight="1">
      <c r="A24" s="161" t="s">
        <v>135</v>
      </c>
      <c r="B24" s="161" t="s">
        <v>119</v>
      </c>
      <c r="C24" s="160">
        <v>78.09</v>
      </c>
      <c r="D24" s="160">
        <v>0</v>
      </c>
      <c r="E24" s="160">
        <v>78.09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ht="40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48" customHeight="1">
      <c r="A26" s="50"/>
      <c r="B26" s="50"/>
      <c r="G26" s="50"/>
      <c r="I26" s="50"/>
      <c r="J26" s="50"/>
      <c r="K26" s="50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ht="42" customHeight="1">
      <c r="K27" s="50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C17" sqref="C17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5" style="0" customWidth="1"/>
    <col min="4" max="6" width="19.5" style="0" customWidth="1"/>
    <col min="7" max="8" width="14.16015625" style="0" customWidth="1"/>
    <col min="9" max="9" width="16.16015625" style="0" customWidth="1"/>
    <col min="10" max="10" width="12.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88" t="s">
        <v>194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15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188" t="s">
        <v>73</v>
      </c>
      <c r="B3" s="188"/>
      <c r="C3" s="188"/>
      <c r="D3" s="81"/>
      <c r="E3" s="81"/>
      <c r="F3" s="81"/>
      <c r="G3" s="81"/>
      <c r="H3" s="81"/>
      <c r="I3" s="81"/>
      <c r="J3" s="85" t="s">
        <v>144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1" t="s">
        <v>136</v>
      </c>
      <c r="B4" s="69" t="s">
        <v>139</v>
      </c>
      <c r="C4" s="153" t="s">
        <v>245</v>
      </c>
      <c r="D4" s="87" t="s">
        <v>45</v>
      </c>
      <c r="E4" s="87" t="s">
        <v>33</v>
      </c>
      <c r="F4" s="86" t="s">
        <v>169</v>
      </c>
      <c r="G4" s="86" t="s">
        <v>138</v>
      </c>
      <c r="H4" s="86" t="s">
        <v>41</v>
      </c>
      <c r="I4" s="86" t="s">
        <v>191</v>
      </c>
      <c r="J4" s="86" t="s">
        <v>12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66"/>
      <c r="B5" s="166"/>
      <c r="C5" s="163" t="s">
        <v>71</v>
      </c>
      <c r="D5" s="164">
        <v>6096.86</v>
      </c>
      <c r="E5" s="165">
        <v>6096.86</v>
      </c>
      <c r="F5" s="162">
        <v>0</v>
      </c>
      <c r="G5" s="162">
        <v>0</v>
      </c>
      <c r="H5" s="162">
        <v>0</v>
      </c>
      <c r="I5" s="162">
        <v>0</v>
      </c>
      <c r="J5" s="164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66"/>
      <c r="B6" s="166" t="s">
        <v>7</v>
      </c>
      <c r="C6" s="163" t="s">
        <v>65</v>
      </c>
      <c r="D6" s="164">
        <v>6096.86</v>
      </c>
      <c r="E6" s="165">
        <v>6096.86</v>
      </c>
      <c r="F6" s="162">
        <v>0</v>
      </c>
      <c r="G6" s="162">
        <v>0</v>
      </c>
      <c r="H6" s="162">
        <v>0</v>
      </c>
      <c r="I6" s="162">
        <v>0</v>
      </c>
      <c r="J6" s="164">
        <v>0</v>
      </c>
    </row>
    <row r="7" spans="1:251" ht="30" customHeight="1">
      <c r="A7" s="166"/>
      <c r="B7" s="166" t="s">
        <v>90</v>
      </c>
      <c r="C7" s="163" t="s">
        <v>183</v>
      </c>
      <c r="D7" s="183">
        <v>2873.38</v>
      </c>
      <c r="E7" s="165">
        <v>2873.38</v>
      </c>
      <c r="F7" s="162">
        <v>0</v>
      </c>
      <c r="G7" s="162">
        <v>0</v>
      </c>
      <c r="H7" s="162">
        <v>0</v>
      </c>
      <c r="I7" s="162">
        <v>0</v>
      </c>
      <c r="J7" s="164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66" t="s">
        <v>86</v>
      </c>
      <c r="B8" s="166" t="s">
        <v>257</v>
      </c>
      <c r="C8" s="163" t="s">
        <v>301</v>
      </c>
      <c r="D8" s="184">
        <v>2863.38</v>
      </c>
      <c r="E8" s="165">
        <v>2863.38</v>
      </c>
      <c r="F8" s="162">
        <v>0</v>
      </c>
      <c r="G8" s="162">
        <v>0</v>
      </c>
      <c r="H8" s="162">
        <v>0</v>
      </c>
      <c r="I8" s="162">
        <v>0</v>
      </c>
      <c r="J8" s="164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ht="30" customHeight="1">
      <c r="A9" s="166" t="s">
        <v>172</v>
      </c>
      <c r="B9" s="166" t="s">
        <v>257</v>
      </c>
      <c r="C9" s="163" t="s">
        <v>182</v>
      </c>
      <c r="D9" s="184">
        <v>10</v>
      </c>
      <c r="E9" s="165">
        <v>10</v>
      </c>
      <c r="F9" s="162">
        <v>0</v>
      </c>
      <c r="G9" s="162">
        <v>0</v>
      </c>
      <c r="H9" s="162">
        <v>0</v>
      </c>
      <c r="I9" s="162">
        <v>0</v>
      </c>
      <c r="J9" s="164"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30" customHeight="1">
      <c r="A10" s="166"/>
      <c r="B10" s="166" t="s">
        <v>314</v>
      </c>
      <c r="C10" s="182" t="s">
        <v>255</v>
      </c>
      <c r="D10" s="184">
        <v>392.64</v>
      </c>
      <c r="E10" s="165">
        <v>392.64</v>
      </c>
      <c r="F10" s="162">
        <v>0</v>
      </c>
      <c r="G10" s="162">
        <v>0</v>
      </c>
      <c r="H10" s="162">
        <v>0</v>
      </c>
      <c r="I10" s="162">
        <v>0</v>
      </c>
      <c r="J10" s="164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30" customHeight="1">
      <c r="A11" s="166" t="s">
        <v>120</v>
      </c>
      <c r="B11" s="166" t="s">
        <v>129</v>
      </c>
      <c r="C11" s="182" t="s">
        <v>315</v>
      </c>
      <c r="D11" s="183">
        <v>392.64</v>
      </c>
      <c r="E11" s="165">
        <v>392.64</v>
      </c>
      <c r="F11" s="162">
        <v>0</v>
      </c>
      <c r="G11" s="162">
        <v>0</v>
      </c>
      <c r="H11" s="162">
        <v>0</v>
      </c>
      <c r="I11" s="162">
        <v>0</v>
      </c>
      <c r="J11" s="164"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ht="30" customHeight="1">
      <c r="A12" s="166"/>
      <c r="B12" s="166" t="s">
        <v>81</v>
      </c>
      <c r="C12" s="181" t="s">
        <v>222</v>
      </c>
      <c r="D12" s="184">
        <v>174.63</v>
      </c>
      <c r="E12" s="165">
        <v>174.63</v>
      </c>
      <c r="F12" s="162">
        <v>0</v>
      </c>
      <c r="G12" s="162">
        <v>0</v>
      </c>
      <c r="H12" s="162">
        <v>0</v>
      </c>
      <c r="I12" s="162">
        <v>0</v>
      </c>
      <c r="J12" s="164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ht="30" customHeight="1">
      <c r="A13" s="166" t="s">
        <v>38</v>
      </c>
      <c r="B13" s="166" t="s">
        <v>209</v>
      </c>
      <c r="C13" s="182" t="s">
        <v>228</v>
      </c>
      <c r="D13" s="183">
        <v>174.63</v>
      </c>
      <c r="E13" s="165">
        <v>174.63</v>
      </c>
      <c r="F13" s="162">
        <v>0</v>
      </c>
      <c r="G13" s="162">
        <v>0</v>
      </c>
      <c r="H13" s="162">
        <v>0</v>
      </c>
      <c r="I13" s="162">
        <v>0</v>
      </c>
      <c r="J13" s="164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ht="30" customHeight="1">
      <c r="A14" s="166"/>
      <c r="B14" s="166" t="s">
        <v>145</v>
      </c>
      <c r="C14" s="182" t="s">
        <v>75</v>
      </c>
      <c r="D14" s="184">
        <v>274.87</v>
      </c>
      <c r="E14" s="165">
        <v>274.87</v>
      </c>
      <c r="F14" s="162">
        <v>0</v>
      </c>
      <c r="G14" s="162">
        <v>0</v>
      </c>
      <c r="H14" s="162">
        <v>0</v>
      </c>
      <c r="I14" s="162">
        <v>0</v>
      </c>
      <c r="J14" s="164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ht="30" customHeight="1">
      <c r="A15" s="166" t="s">
        <v>108</v>
      </c>
      <c r="B15" s="166" t="s">
        <v>285</v>
      </c>
      <c r="C15" s="182" t="s">
        <v>185</v>
      </c>
      <c r="D15" s="183">
        <v>274.87</v>
      </c>
      <c r="E15" s="165">
        <v>274.87</v>
      </c>
      <c r="F15" s="162">
        <v>0</v>
      </c>
      <c r="G15" s="162">
        <v>0</v>
      </c>
      <c r="H15" s="162">
        <v>0</v>
      </c>
      <c r="I15" s="162">
        <v>0</v>
      </c>
      <c r="J15" s="164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ht="30" customHeight="1">
      <c r="A16" s="166"/>
      <c r="B16" s="166" t="s">
        <v>232</v>
      </c>
      <c r="C16" s="182" t="s">
        <v>107</v>
      </c>
      <c r="D16" s="184">
        <v>66.91</v>
      </c>
      <c r="E16" s="165">
        <v>66.91</v>
      </c>
      <c r="F16" s="162">
        <v>0</v>
      </c>
      <c r="G16" s="162">
        <v>0</v>
      </c>
      <c r="H16" s="162">
        <v>0</v>
      </c>
      <c r="I16" s="162">
        <v>0</v>
      </c>
      <c r="J16" s="164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1" ht="30" customHeight="1">
      <c r="A17" s="166" t="s">
        <v>166</v>
      </c>
      <c r="B17" s="166" t="s">
        <v>56</v>
      </c>
      <c r="C17" s="182" t="s">
        <v>318</v>
      </c>
      <c r="D17" s="183">
        <v>66.91</v>
      </c>
      <c r="E17" s="165">
        <v>66.91</v>
      </c>
      <c r="F17" s="162">
        <v>0</v>
      </c>
      <c r="G17" s="162">
        <v>0</v>
      </c>
      <c r="H17" s="162">
        <v>0</v>
      </c>
      <c r="I17" s="162">
        <v>0</v>
      </c>
      <c r="J17" s="164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ht="30" customHeight="1">
      <c r="A18" s="166"/>
      <c r="B18" s="166" t="s">
        <v>312</v>
      </c>
      <c r="C18" s="182" t="s">
        <v>99</v>
      </c>
      <c r="D18" s="184">
        <v>394.18</v>
      </c>
      <c r="E18" s="165">
        <v>394.18</v>
      </c>
      <c r="F18" s="162">
        <v>0</v>
      </c>
      <c r="G18" s="162">
        <v>0</v>
      </c>
      <c r="H18" s="162">
        <v>0</v>
      </c>
      <c r="I18" s="162">
        <v>0</v>
      </c>
      <c r="J18" s="164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ht="30" customHeight="1">
      <c r="A19" s="166" t="s">
        <v>52</v>
      </c>
      <c r="B19" s="166" t="s">
        <v>126</v>
      </c>
      <c r="C19" s="182" t="s">
        <v>170</v>
      </c>
      <c r="D19" s="183">
        <v>394.18</v>
      </c>
      <c r="E19" s="165">
        <v>394.18</v>
      </c>
      <c r="F19" s="162">
        <v>0</v>
      </c>
      <c r="G19" s="162">
        <v>0</v>
      </c>
      <c r="H19" s="162">
        <v>0</v>
      </c>
      <c r="I19" s="162">
        <v>0</v>
      </c>
      <c r="J19" s="164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ht="30" customHeight="1">
      <c r="A20" s="166"/>
      <c r="B20" s="166" t="s">
        <v>84</v>
      </c>
      <c r="C20" s="182" t="s">
        <v>40</v>
      </c>
      <c r="D20" s="184">
        <v>115.92</v>
      </c>
      <c r="E20" s="165">
        <v>115.92</v>
      </c>
      <c r="F20" s="162">
        <v>0</v>
      </c>
      <c r="G20" s="162">
        <v>0</v>
      </c>
      <c r="H20" s="162">
        <v>0</v>
      </c>
      <c r="I20" s="162">
        <v>0</v>
      </c>
      <c r="J20" s="164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ht="30" customHeight="1">
      <c r="A21" s="166" t="s">
        <v>38</v>
      </c>
      <c r="B21" s="166" t="s">
        <v>210</v>
      </c>
      <c r="C21" s="182" t="s">
        <v>228</v>
      </c>
      <c r="D21" s="183">
        <v>115.92</v>
      </c>
      <c r="E21" s="165">
        <v>115.92</v>
      </c>
      <c r="F21" s="162">
        <v>0</v>
      </c>
      <c r="G21" s="162">
        <v>0</v>
      </c>
      <c r="H21" s="162">
        <v>0</v>
      </c>
      <c r="I21" s="162">
        <v>0</v>
      </c>
      <c r="J21" s="164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ht="30" customHeight="1">
      <c r="A22" s="166"/>
      <c r="B22" s="166" t="s">
        <v>223</v>
      </c>
      <c r="C22" s="181" t="s">
        <v>109</v>
      </c>
      <c r="D22" s="184">
        <v>181.31</v>
      </c>
      <c r="E22" s="165">
        <v>181.31</v>
      </c>
      <c r="F22" s="162">
        <v>0</v>
      </c>
      <c r="G22" s="162">
        <v>0</v>
      </c>
      <c r="H22" s="162">
        <v>0</v>
      </c>
      <c r="I22" s="162">
        <v>0</v>
      </c>
      <c r="J22" s="164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ht="30" customHeight="1">
      <c r="A23" s="166" t="s">
        <v>38</v>
      </c>
      <c r="B23" s="166" t="s">
        <v>51</v>
      </c>
      <c r="C23" s="182" t="s">
        <v>228</v>
      </c>
      <c r="D23" s="183">
        <v>181.31</v>
      </c>
      <c r="E23" s="165">
        <v>181.31</v>
      </c>
      <c r="F23" s="162">
        <v>0</v>
      </c>
      <c r="G23" s="162">
        <v>0</v>
      </c>
      <c r="H23" s="162">
        <v>0</v>
      </c>
      <c r="I23" s="162">
        <v>0</v>
      </c>
      <c r="J23" s="164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ht="30" customHeight="1">
      <c r="A24" s="166"/>
      <c r="B24" s="166" t="s">
        <v>140</v>
      </c>
      <c r="C24" s="182" t="s">
        <v>153</v>
      </c>
      <c r="D24" s="184">
        <v>705.13</v>
      </c>
      <c r="E24" s="165">
        <v>705.13</v>
      </c>
      <c r="F24" s="162">
        <v>0</v>
      </c>
      <c r="G24" s="162">
        <v>0</v>
      </c>
      <c r="H24" s="162">
        <v>0</v>
      </c>
      <c r="I24" s="162">
        <v>0</v>
      </c>
      <c r="J24" s="164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ht="30" customHeight="1">
      <c r="A25" s="166" t="s">
        <v>52</v>
      </c>
      <c r="B25" s="166" t="s">
        <v>275</v>
      </c>
      <c r="C25" s="182" t="s">
        <v>170</v>
      </c>
      <c r="D25" s="183">
        <v>705.13</v>
      </c>
      <c r="E25" s="165">
        <v>705.13</v>
      </c>
      <c r="F25" s="162">
        <v>0</v>
      </c>
      <c r="G25" s="162">
        <v>0</v>
      </c>
      <c r="H25" s="162">
        <v>0</v>
      </c>
      <c r="I25" s="162">
        <v>0</v>
      </c>
      <c r="J25" s="164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ht="30" customHeight="1">
      <c r="A26" s="166"/>
      <c r="B26" s="166" t="s">
        <v>79</v>
      </c>
      <c r="C26" s="182" t="s">
        <v>64</v>
      </c>
      <c r="D26" s="184">
        <v>259.2</v>
      </c>
      <c r="E26" s="165">
        <v>259.2</v>
      </c>
      <c r="F26" s="162">
        <v>0</v>
      </c>
      <c r="G26" s="162">
        <v>0</v>
      </c>
      <c r="H26" s="162">
        <v>0</v>
      </c>
      <c r="I26" s="162">
        <v>0</v>
      </c>
      <c r="J26" s="164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ht="30" customHeight="1">
      <c r="A27" s="166" t="s">
        <v>108</v>
      </c>
      <c r="B27" s="166" t="s">
        <v>203</v>
      </c>
      <c r="C27" s="182" t="s">
        <v>316</v>
      </c>
      <c r="D27" s="183">
        <v>259.2</v>
      </c>
      <c r="E27" s="165">
        <v>259.2</v>
      </c>
      <c r="F27" s="162">
        <v>0</v>
      </c>
      <c r="G27" s="162">
        <v>0</v>
      </c>
      <c r="H27" s="162">
        <v>0</v>
      </c>
      <c r="I27" s="162">
        <v>0</v>
      </c>
      <c r="J27" s="164"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ht="30" customHeight="1">
      <c r="A28" s="166"/>
      <c r="B28" s="166" t="s">
        <v>306</v>
      </c>
      <c r="C28" s="182" t="s">
        <v>125</v>
      </c>
      <c r="D28" s="184">
        <v>88.23</v>
      </c>
      <c r="E28" s="165">
        <v>88.23</v>
      </c>
      <c r="F28" s="162">
        <v>0</v>
      </c>
      <c r="G28" s="162">
        <v>0</v>
      </c>
      <c r="H28" s="162">
        <v>0</v>
      </c>
      <c r="I28" s="162">
        <v>0</v>
      </c>
      <c r="J28" s="164">
        <v>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ht="30" customHeight="1">
      <c r="A29" s="166" t="s">
        <v>52</v>
      </c>
      <c r="B29" s="166" t="s">
        <v>123</v>
      </c>
      <c r="C29" s="182" t="s">
        <v>170</v>
      </c>
      <c r="D29" s="183">
        <v>88.23</v>
      </c>
      <c r="E29" s="165">
        <v>88.23</v>
      </c>
      <c r="F29" s="162">
        <v>0</v>
      </c>
      <c r="G29" s="162">
        <v>0</v>
      </c>
      <c r="H29" s="162">
        <v>0</v>
      </c>
      <c r="I29" s="162">
        <v>0</v>
      </c>
      <c r="J29" s="164">
        <v>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ht="30" customHeight="1">
      <c r="A30" s="166"/>
      <c r="B30" s="166" t="s">
        <v>157</v>
      </c>
      <c r="C30" s="182" t="s">
        <v>1</v>
      </c>
      <c r="D30" s="184">
        <v>84.41</v>
      </c>
      <c r="E30" s="165">
        <v>84.41</v>
      </c>
      <c r="F30" s="162">
        <v>0</v>
      </c>
      <c r="G30" s="162">
        <v>0</v>
      </c>
      <c r="H30" s="162">
        <v>0</v>
      </c>
      <c r="I30" s="162">
        <v>0</v>
      </c>
      <c r="J30" s="164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30" customHeight="1">
      <c r="A31" s="166" t="s">
        <v>52</v>
      </c>
      <c r="B31" s="166" t="s">
        <v>31</v>
      </c>
      <c r="C31" s="182" t="s">
        <v>170</v>
      </c>
      <c r="D31" s="183">
        <v>84.41</v>
      </c>
      <c r="E31" s="165">
        <v>84.41</v>
      </c>
      <c r="F31" s="162">
        <v>0</v>
      </c>
      <c r="G31" s="162">
        <v>0</v>
      </c>
      <c r="H31" s="162">
        <v>0</v>
      </c>
      <c r="I31" s="162">
        <v>0</v>
      </c>
      <c r="J31" s="164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30" customHeight="1">
      <c r="A32" s="166"/>
      <c r="B32" s="166" t="s">
        <v>89</v>
      </c>
      <c r="C32" s="182" t="s">
        <v>186</v>
      </c>
      <c r="D32" s="184">
        <v>124.41</v>
      </c>
      <c r="E32" s="165">
        <v>124.41</v>
      </c>
      <c r="F32" s="162">
        <v>0</v>
      </c>
      <c r="G32" s="162">
        <v>0</v>
      </c>
      <c r="H32" s="162">
        <v>0</v>
      </c>
      <c r="I32" s="162">
        <v>0</v>
      </c>
      <c r="J32" s="164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30" customHeight="1">
      <c r="A33" s="166" t="s">
        <v>108</v>
      </c>
      <c r="B33" s="166" t="s">
        <v>256</v>
      </c>
      <c r="C33" s="182" t="s">
        <v>185</v>
      </c>
      <c r="D33" s="183">
        <v>124.41</v>
      </c>
      <c r="E33" s="165">
        <v>124.41</v>
      </c>
      <c r="F33" s="162">
        <v>0</v>
      </c>
      <c r="G33" s="162">
        <v>0</v>
      </c>
      <c r="H33" s="162">
        <v>0</v>
      </c>
      <c r="I33" s="162">
        <v>0</v>
      </c>
      <c r="J33" s="164">
        <v>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ht="30" customHeight="1">
      <c r="A34" s="166"/>
      <c r="B34" s="166" t="s">
        <v>9</v>
      </c>
      <c r="C34" s="182" t="s">
        <v>282</v>
      </c>
      <c r="D34" s="184">
        <v>57</v>
      </c>
      <c r="E34" s="165">
        <v>57</v>
      </c>
      <c r="F34" s="162">
        <v>0</v>
      </c>
      <c r="G34" s="162">
        <v>0</v>
      </c>
      <c r="H34" s="162">
        <v>0</v>
      </c>
      <c r="I34" s="162">
        <v>0</v>
      </c>
      <c r="J34" s="164"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251" ht="30" customHeight="1">
      <c r="A35" s="166" t="s">
        <v>281</v>
      </c>
      <c r="B35" s="166" t="s">
        <v>173</v>
      </c>
      <c r="C35" s="182" t="s">
        <v>225</v>
      </c>
      <c r="D35" s="183">
        <v>57</v>
      </c>
      <c r="E35" s="165">
        <v>57</v>
      </c>
      <c r="F35" s="162">
        <v>0</v>
      </c>
      <c r="G35" s="162">
        <v>0</v>
      </c>
      <c r="H35" s="162">
        <v>0</v>
      </c>
      <c r="I35" s="162">
        <v>0</v>
      </c>
      <c r="J35" s="164">
        <v>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:251" ht="30" customHeight="1">
      <c r="A36" s="166"/>
      <c r="B36" s="166" t="s">
        <v>246</v>
      </c>
      <c r="C36" s="181" t="s">
        <v>134</v>
      </c>
      <c r="D36" s="184">
        <v>89</v>
      </c>
      <c r="E36" s="165">
        <v>89</v>
      </c>
      <c r="F36" s="162">
        <v>0</v>
      </c>
      <c r="G36" s="162">
        <v>0</v>
      </c>
      <c r="H36" s="162">
        <v>0</v>
      </c>
      <c r="I36" s="162">
        <v>0</v>
      </c>
      <c r="J36" s="164">
        <v>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:251" ht="30" customHeight="1">
      <c r="A37" s="166" t="s">
        <v>38</v>
      </c>
      <c r="B37" s="166" t="s">
        <v>105</v>
      </c>
      <c r="C37" s="182" t="s">
        <v>228</v>
      </c>
      <c r="D37" s="183">
        <v>89</v>
      </c>
      <c r="E37" s="165">
        <v>89</v>
      </c>
      <c r="F37" s="162">
        <v>0</v>
      </c>
      <c r="G37" s="162">
        <v>0</v>
      </c>
      <c r="H37" s="162">
        <v>0</v>
      </c>
      <c r="I37" s="162">
        <v>0</v>
      </c>
      <c r="J37" s="164">
        <v>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:251" ht="30" customHeight="1">
      <c r="A38" s="166"/>
      <c r="B38" s="166" t="s">
        <v>160</v>
      </c>
      <c r="C38" s="182" t="s">
        <v>198</v>
      </c>
      <c r="D38" s="184">
        <v>137.55</v>
      </c>
      <c r="E38" s="165">
        <v>137.55</v>
      </c>
      <c r="F38" s="162">
        <v>0</v>
      </c>
      <c r="G38" s="162">
        <v>0</v>
      </c>
      <c r="H38" s="162">
        <v>0</v>
      </c>
      <c r="I38" s="162">
        <v>0</v>
      </c>
      <c r="J38" s="164"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:251" ht="30" customHeight="1">
      <c r="A39" s="166" t="s">
        <v>52</v>
      </c>
      <c r="B39" s="166" t="s">
        <v>32</v>
      </c>
      <c r="C39" s="182" t="s">
        <v>170</v>
      </c>
      <c r="D39" s="183">
        <v>137.55</v>
      </c>
      <c r="E39" s="165">
        <v>137.55</v>
      </c>
      <c r="F39" s="162">
        <v>0</v>
      </c>
      <c r="G39" s="162">
        <v>0</v>
      </c>
      <c r="H39" s="162">
        <v>0</v>
      </c>
      <c r="I39" s="162">
        <v>0</v>
      </c>
      <c r="J39" s="164">
        <v>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:251" ht="30" customHeight="1">
      <c r="A40" s="166"/>
      <c r="B40" s="166" t="s">
        <v>135</v>
      </c>
      <c r="C40" s="182" t="s">
        <v>119</v>
      </c>
      <c r="D40" s="184">
        <v>78.09</v>
      </c>
      <c r="E40" s="165">
        <v>78.09</v>
      </c>
      <c r="F40" s="162">
        <v>0</v>
      </c>
      <c r="G40" s="162">
        <v>0</v>
      </c>
      <c r="H40" s="162">
        <v>0</v>
      </c>
      <c r="I40" s="162">
        <v>0</v>
      </c>
      <c r="J40" s="164">
        <v>0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:251" ht="30" customHeight="1">
      <c r="A41" s="166" t="s">
        <v>239</v>
      </c>
      <c r="B41" s="166" t="s">
        <v>263</v>
      </c>
      <c r="C41" s="163" t="s">
        <v>317</v>
      </c>
      <c r="D41" s="183">
        <v>78.09</v>
      </c>
      <c r="E41" s="165">
        <v>78.09</v>
      </c>
      <c r="F41" s="162">
        <v>0</v>
      </c>
      <c r="G41" s="162">
        <v>0</v>
      </c>
      <c r="H41" s="162">
        <v>0</v>
      </c>
      <c r="I41" s="162">
        <v>0</v>
      </c>
      <c r="J41" s="164">
        <v>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4:251" ht="24.75" customHeight="1">
      <c r="D42" s="124"/>
      <c r="E42" s="125"/>
      <c r="F42" s="125"/>
      <c r="G42" s="125"/>
      <c r="H42" s="125"/>
      <c r="I42" s="125"/>
      <c r="J42" s="125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:251" ht="16.5" customHeight="1">
      <c r="A43" s="13"/>
      <c r="B43" s="13"/>
      <c r="C43" s="13"/>
      <c r="D43" s="126"/>
      <c r="E43" s="126"/>
      <c r="F43" s="126"/>
      <c r="G43" s="126"/>
      <c r="H43" s="126"/>
      <c r="I43" s="126"/>
      <c r="J43" s="124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:251" ht="16.5" customHeight="1">
      <c r="A44" s="18"/>
      <c r="B44" s="13"/>
      <c r="C44" s="13"/>
      <c r="D44" s="125"/>
      <c r="E44" s="126"/>
      <c r="F44" s="126"/>
      <c r="G44" s="126"/>
      <c r="H44" s="124"/>
      <c r="I44" s="124"/>
      <c r="J44" s="12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2:251" ht="16.5" customHeight="1">
      <c r="B45" s="14"/>
      <c r="C45" s="13"/>
      <c r="D45" s="126"/>
      <c r="E45" s="125"/>
      <c r="F45" s="126"/>
      <c r="G45" s="126"/>
      <c r="H45" s="125"/>
      <c r="I45" s="124"/>
      <c r="J45" s="1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27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98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73</v>
      </c>
      <c r="B3" s="187"/>
      <c r="C3" s="53"/>
      <c r="D3" s="38"/>
      <c r="E3" s="39"/>
      <c r="F3" s="1" t="s">
        <v>144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5" t="s">
        <v>10</v>
      </c>
      <c r="B4" s="185"/>
      <c r="C4" s="186" t="s">
        <v>77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3" t="s">
        <v>106</v>
      </c>
      <c r="B5" s="41" t="s">
        <v>302</v>
      </c>
      <c r="C5" s="42" t="s">
        <v>283</v>
      </c>
      <c r="D5" s="41" t="s">
        <v>302</v>
      </c>
      <c r="E5" s="42" t="s">
        <v>178</v>
      </c>
      <c r="F5" s="41" t="s">
        <v>302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27" t="s">
        <v>292</v>
      </c>
      <c r="B6" s="138">
        <v>5965.86</v>
      </c>
      <c r="C6" s="128" t="s">
        <v>42</v>
      </c>
      <c r="D6" s="138">
        <v>0</v>
      </c>
      <c r="E6" s="128" t="s">
        <v>289</v>
      </c>
      <c r="F6" s="138">
        <v>5965.86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27" t="s">
        <v>231</v>
      </c>
      <c r="B7" s="146">
        <v>0</v>
      </c>
      <c r="C7" s="128" t="s">
        <v>127</v>
      </c>
      <c r="D7" s="138">
        <v>0</v>
      </c>
      <c r="E7" s="128" t="s">
        <v>94</v>
      </c>
      <c r="F7" s="138">
        <v>4950.82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29"/>
      <c r="B8" s="152"/>
      <c r="C8" s="128" t="s">
        <v>54</v>
      </c>
      <c r="D8" s="138">
        <v>0</v>
      </c>
      <c r="E8" s="128" t="s">
        <v>261</v>
      </c>
      <c r="F8" s="138">
        <v>4767.76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0"/>
      <c r="B9" s="138"/>
      <c r="C9" s="128" t="s">
        <v>295</v>
      </c>
      <c r="D9" s="138">
        <v>0</v>
      </c>
      <c r="E9" s="128" t="s">
        <v>237</v>
      </c>
      <c r="F9" s="138">
        <v>183.06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0"/>
      <c r="B10" s="138"/>
      <c r="C10" s="128" t="s">
        <v>113</v>
      </c>
      <c r="D10" s="138">
        <v>0</v>
      </c>
      <c r="E10" s="128" t="s">
        <v>309</v>
      </c>
      <c r="F10" s="138">
        <v>990.83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0"/>
      <c r="B11" s="137"/>
      <c r="C11" s="129" t="s">
        <v>91</v>
      </c>
      <c r="D11" s="138">
        <v>0</v>
      </c>
      <c r="E11" s="128" t="s">
        <v>8</v>
      </c>
      <c r="F11" s="138">
        <v>24.21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0"/>
      <c r="B12" s="139"/>
      <c r="C12" s="129" t="s">
        <v>248</v>
      </c>
      <c r="D12" s="138">
        <v>5898.95</v>
      </c>
      <c r="E12" s="131" t="s">
        <v>268</v>
      </c>
      <c r="F12" s="138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0"/>
      <c r="B13" s="137"/>
      <c r="C13" s="129" t="s">
        <v>82</v>
      </c>
      <c r="D13" s="138">
        <v>0</v>
      </c>
      <c r="E13" s="128" t="s">
        <v>213</v>
      </c>
      <c r="F13" s="138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0"/>
      <c r="B14" s="137"/>
      <c r="C14" s="128" t="s">
        <v>131</v>
      </c>
      <c r="D14" s="138">
        <v>0</v>
      </c>
      <c r="E14" s="128" t="s">
        <v>16</v>
      </c>
      <c r="F14" s="138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0"/>
      <c r="B15" s="137"/>
      <c r="C15" s="128" t="s">
        <v>205</v>
      </c>
      <c r="D15" s="138">
        <v>0</v>
      </c>
      <c r="E15" s="128" t="s">
        <v>80</v>
      </c>
      <c r="F15" s="138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0"/>
      <c r="B16" s="137"/>
      <c r="C16" s="128" t="s">
        <v>259</v>
      </c>
      <c r="D16" s="138">
        <v>0</v>
      </c>
      <c r="E16" s="128" t="s">
        <v>294</v>
      </c>
      <c r="F16" s="146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0"/>
      <c r="B17" s="140"/>
      <c r="C17" s="129" t="s">
        <v>100</v>
      </c>
      <c r="D17" s="138">
        <v>0</v>
      </c>
      <c r="E17" s="132"/>
      <c r="F17" s="14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3"/>
      <c r="B18" s="141"/>
      <c r="C18" s="129" t="s">
        <v>14</v>
      </c>
      <c r="D18" s="138">
        <v>0</v>
      </c>
      <c r="E18" s="132"/>
      <c r="F18" s="14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3"/>
      <c r="B19" s="142"/>
      <c r="C19" s="129" t="s">
        <v>23</v>
      </c>
      <c r="D19" s="138">
        <v>0</v>
      </c>
      <c r="E19" s="132"/>
      <c r="F19" s="142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3"/>
      <c r="B20" s="143"/>
      <c r="C20" s="129" t="s">
        <v>18</v>
      </c>
      <c r="D20" s="138">
        <v>0</v>
      </c>
      <c r="E20" s="132"/>
      <c r="F20" s="143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3"/>
      <c r="B21" s="143"/>
      <c r="C21" s="129" t="s">
        <v>114</v>
      </c>
      <c r="D21" s="146">
        <v>0</v>
      </c>
      <c r="E21" s="132"/>
      <c r="F21" s="143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3"/>
      <c r="B22" s="143"/>
      <c r="C22" s="129" t="s">
        <v>204</v>
      </c>
      <c r="D22" s="168">
        <v>0</v>
      </c>
      <c r="E22" s="132"/>
      <c r="F22" s="143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3"/>
      <c r="B23" s="142"/>
      <c r="C23" s="129" t="s">
        <v>216</v>
      </c>
      <c r="D23" s="138">
        <v>0</v>
      </c>
      <c r="E23" s="132"/>
      <c r="F23" s="1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3"/>
      <c r="B24" s="143"/>
      <c r="C24" s="129" t="s">
        <v>156</v>
      </c>
      <c r="D24" s="138">
        <v>0</v>
      </c>
      <c r="E24" s="132"/>
      <c r="F24" s="1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3"/>
      <c r="B25" s="143"/>
      <c r="C25" s="129" t="s">
        <v>240</v>
      </c>
      <c r="D25" s="146">
        <v>66.91</v>
      </c>
      <c r="E25" s="132"/>
      <c r="F25" s="143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33"/>
      <c r="B26" s="143"/>
      <c r="C26" s="129" t="s">
        <v>211</v>
      </c>
      <c r="D26" s="167">
        <v>0</v>
      </c>
      <c r="E26" s="132"/>
      <c r="F26" s="143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3"/>
      <c r="B27" s="142"/>
      <c r="C27" s="134" t="s">
        <v>266</v>
      </c>
      <c r="D27" s="167">
        <v>0</v>
      </c>
      <c r="E27" s="134"/>
      <c r="F27" s="1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33" t="s">
        <v>202</v>
      </c>
      <c r="B28" s="143">
        <f>B6+B7</f>
        <v>5965.86</v>
      </c>
      <c r="C28" s="135"/>
      <c r="D28" s="135" t="s">
        <v>121</v>
      </c>
      <c r="E28" s="135"/>
      <c r="F28" s="146">
        <f>SUM(D6:D27)</f>
        <v>5965.86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36" t="s">
        <v>146</v>
      </c>
      <c r="B29" s="144"/>
      <c r="C29" s="135"/>
      <c r="D29" s="134" t="s">
        <v>217</v>
      </c>
      <c r="E29" s="135"/>
      <c r="F29" s="143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36" t="s">
        <v>49</v>
      </c>
      <c r="B30" s="144"/>
      <c r="C30" s="135"/>
      <c r="D30" s="135"/>
      <c r="E30" s="135"/>
      <c r="F30" s="1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36" t="s">
        <v>62</v>
      </c>
      <c r="B31" s="144"/>
      <c r="C31" s="135"/>
      <c r="D31" s="135"/>
      <c r="E31" s="135"/>
      <c r="F31" s="1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33" t="s">
        <v>304</v>
      </c>
      <c r="B32" s="143">
        <f>B28</f>
        <v>5965.86</v>
      </c>
      <c r="C32" s="134"/>
      <c r="D32" s="134" t="s">
        <v>247</v>
      </c>
      <c r="E32" s="135"/>
      <c r="F32" s="143">
        <f>F28+F29</f>
        <v>5965.86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zoomScalePageLayoutView="0" workbookViewId="0" topLeftCell="A1">
      <selection activeCell="C8" sqref="C8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239" customWidth="1"/>
    <col min="8" max="8" width="21.5" style="0" customWidth="1"/>
    <col min="9" max="9" width="18.83203125" style="0" customWidth="1"/>
  </cols>
  <sheetData>
    <row r="1" spans="1:9" ht="22.5" customHeight="1">
      <c r="A1" s="104"/>
      <c r="B1" s="36"/>
      <c r="C1" s="36"/>
      <c r="D1" s="36"/>
      <c r="E1" s="36"/>
      <c r="F1" s="36"/>
      <c r="G1" s="231"/>
      <c r="H1" s="36"/>
      <c r="I1" s="39" t="s">
        <v>87</v>
      </c>
    </row>
    <row r="2" spans="1:9" ht="46.5" customHeight="1">
      <c r="A2" s="148" t="s">
        <v>177</v>
      </c>
      <c r="B2" s="57"/>
      <c r="C2" s="57"/>
      <c r="D2" s="57"/>
      <c r="E2" s="57"/>
      <c r="F2" s="57"/>
      <c r="G2" s="232"/>
      <c r="H2" s="57"/>
      <c r="I2" s="57"/>
    </row>
    <row r="3" spans="1:9" ht="27.75" customHeight="1">
      <c r="A3" s="196" t="s">
        <v>73</v>
      </c>
      <c r="B3" s="196"/>
      <c r="C3" s="196"/>
      <c r="D3" s="44"/>
      <c r="E3" s="44"/>
      <c r="F3" s="44"/>
      <c r="G3" s="233"/>
      <c r="H3" s="44"/>
      <c r="I3" s="89" t="s">
        <v>144</v>
      </c>
    </row>
    <row r="4" spans="1:9" ht="14.25" customHeight="1">
      <c r="A4" s="197" t="s">
        <v>101</v>
      </c>
      <c r="B4" s="200" t="s">
        <v>139</v>
      </c>
      <c r="C4" s="205" t="s">
        <v>141</v>
      </c>
      <c r="D4" s="90" t="s">
        <v>251</v>
      </c>
      <c r="E4" s="91"/>
      <c r="F4" s="91"/>
      <c r="G4" s="234"/>
      <c r="H4" s="91"/>
      <c r="I4" s="92"/>
    </row>
    <row r="5" spans="1:9" ht="14.25" customHeight="1">
      <c r="A5" s="198"/>
      <c r="B5" s="201"/>
      <c r="C5" s="206"/>
      <c r="D5" s="203" t="s">
        <v>71</v>
      </c>
      <c r="E5" s="92" t="s">
        <v>33</v>
      </c>
      <c r="F5" s="93"/>
      <c r="G5" s="235"/>
      <c r="H5" s="92"/>
      <c r="I5" s="198" t="s">
        <v>169</v>
      </c>
    </row>
    <row r="6" spans="1:9" ht="14.25" customHeight="1">
      <c r="A6" s="199"/>
      <c r="B6" s="202"/>
      <c r="C6" s="207"/>
      <c r="D6" s="204"/>
      <c r="E6" s="95" t="s">
        <v>155</v>
      </c>
      <c r="F6" s="95" t="s">
        <v>43</v>
      </c>
      <c r="G6" s="236" t="s">
        <v>168</v>
      </c>
      <c r="H6" s="96" t="s">
        <v>274</v>
      </c>
      <c r="I6" s="199"/>
    </row>
    <row r="7" spans="1:9" ht="24" customHeight="1">
      <c r="A7" s="171"/>
      <c r="B7" s="171"/>
      <c r="C7" s="173" t="s">
        <v>71</v>
      </c>
      <c r="D7" s="169">
        <v>5965.86</v>
      </c>
      <c r="E7" s="169">
        <v>5965.86</v>
      </c>
      <c r="F7" s="169">
        <v>4950.82</v>
      </c>
      <c r="G7" s="237">
        <v>990.83</v>
      </c>
      <c r="H7" s="172">
        <v>24.21</v>
      </c>
      <c r="I7" s="170">
        <v>0</v>
      </c>
    </row>
    <row r="8" spans="1:9" ht="24" customHeight="1">
      <c r="A8" s="171"/>
      <c r="B8" s="171" t="s">
        <v>7</v>
      </c>
      <c r="C8" s="173" t="s">
        <v>65</v>
      </c>
      <c r="D8" s="169">
        <v>5965.86</v>
      </c>
      <c r="E8" s="169">
        <v>5965.86</v>
      </c>
      <c r="F8" s="169">
        <v>4950.82</v>
      </c>
      <c r="G8" s="237">
        <v>990.83</v>
      </c>
      <c r="H8" s="172">
        <v>24.21</v>
      </c>
      <c r="I8" s="170">
        <v>0</v>
      </c>
    </row>
    <row r="9" spans="1:9" ht="24" customHeight="1">
      <c r="A9" s="171" t="s">
        <v>74</v>
      </c>
      <c r="B9" s="171"/>
      <c r="C9" s="173" t="s">
        <v>11</v>
      </c>
      <c r="D9" s="169">
        <v>5898.95</v>
      </c>
      <c r="E9" s="169">
        <v>5898.95</v>
      </c>
      <c r="F9" s="169">
        <v>4892.61</v>
      </c>
      <c r="G9" s="237">
        <v>982.13</v>
      </c>
      <c r="H9" s="172">
        <v>24.21</v>
      </c>
      <c r="I9" s="170">
        <v>0</v>
      </c>
    </row>
    <row r="10" spans="1:9" ht="24" customHeight="1">
      <c r="A10" s="171" t="s">
        <v>44</v>
      </c>
      <c r="B10" s="171"/>
      <c r="C10" s="173" t="s">
        <v>271</v>
      </c>
      <c r="D10" s="169">
        <v>2951.47</v>
      </c>
      <c r="E10" s="169">
        <v>2951.47</v>
      </c>
      <c r="F10" s="169">
        <v>2330.31</v>
      </c>
      <c r="G10" s="237">
        <v>611.16</v>
      </c>
      <c r="H10" s="172">
        <v>10</v>
      </c>
      <c r="I10" s="170">
        <v>0</v>
      </c>
    </row>
    <row r="11" spans="1:9" ht="24" customHeight="1">
      <c r="A11" s="171" t="s">
        <v>103</v>
      </c>
      <c r="B11" s="171"/>
      <c r="C11" s="173" t="s">
        <v>258</v>
      </c>
      <c r="D11" s="169">
        <v>2863.38</v>
      </c>
      <c r="E11" s="169">
        <v>2863.38</v>
      </c>
      <c r="F11" s="169">
        <v>2259.71</v>
      </c>
      <c r="G11" s="237">
        <v>603.67</v>
      </c>
      <c r="H11" s="172">
        <v>0</v>
      </c>
      <c r="I11" s="170">
        <v>0</v>
      </c>
    </row>
    <row r="12" spans="1:9" ht="24" customHeight="1">
      <c r="A12" s="171" t="s">
        <v>272</v>
      </c>
      <c r="B12" s="171" t="s">
        <v>90</v>
      </c>
      <c r="C12" s="173" t="s">
        <v>201</v>
      </c>
      <c r="D12" s="169">
        <v>2863.38</v>
      </c>
      <c r="E12" s="169">
        <v>2863.38</v>
      </c>
      <c r="F12" s="169">
        <v>2259.71</v>
      </c>
      <c r="G12" s="237">
        <v>603.67</v>
      </c>
      <c r="H12" s="172">
        <v>0</v>
      </c>
      <c r="I12" s="170">
        <v>0</v>
      </c>
    </row>
    <row r="13" spans="1:9" ht="24" customHeight="1">
      <c r="A13" s="171" t="s">
        <v>254</v>
      </c>
      <c r="B13" s="171"/>
      <c r="C13" s="173" t="s">
        <v>61</v>
      </c>
      <c r="D13" s="169">
        <v>78.09</v>
      </c>
      <c r="E13" s="169">
        <v>78.09</v>
      </c>
      <c r="F13" s="169">
        <v>70.6</v>
      </c>
      <c r="G13" s="237">
        <v>7.49</v>
      </c>
      <c r="H13" s="172">
        <v>0</v>
      </c>
      <c r="I13" s="170">
        <v>0</v>
      </c>
    </row>
    <row r="14" spans="1:9" ht="24" customHeight="1">
      <c r="A14" s="171" t="s">
        <v>122</v>
      </c>
      <c r="B14" s="171" t="s">
        <v>135</v>
      </c>
      <c r="C14" s="173" t="s">
        <v>287</v>
      </c>
      <c r="D14" s="169">
        <v>78.09</v>
      </c>
      <c r="E14" s="169">
        <v>78.09</v>
      </c>
      <c r="F14" s="169">
        <v>70.6</v>
      </c>
      <c r="G14" s="237">
        <v>7.49</v>
      </c>
      <c r="H14" s="172">
        <v>0</v>
      </c>
      <c r="I14" s="170">
        <v>0</v>
      </c>
    </row>
    <row r="15" spans="1:9" ht="24" customHeight="1">
      <c r="A15" s="171" t="s">
        <v>148</v>
      </c>
      <c r="B15" s="171"/>
      <c r="C15" s="173" t="s">
        <v>180</v>
      </c>
      <c r="D15" s="169">
        <v>10</v>
      </c>
      <c r="E15" s="169">
        <v>10</v>
      </c>
      <c r="F15" s="169">
        <v>0</v>
      </c>
      <c r="G15" s="237">
        <v>0</v>
      </c>
      <c r="H15" s="172">
        <v>10</v>
      </c>
      <c r="I15" s="170">
        <v>0</v>
      </c>
    </row>
    <row r="16" spans="1:9" ht="24" customHeight="1">
      <c r="A16" s="171" t="s">
        <v>72</v>
      </c>
      <c r="B16" s="171" t="s">
        <v>90</v>
      </c>
      <c r="C16" s="173" t="s">
        <v>201</v>
      </c>
      <c r="D16" s="169">
        <v>10</v>
      </c>
      <c r="E16" s="169">
        <v>10</v>
      </c>
      <c r="F16" s="169">
        <v>0</v>
      </c>
      <c r="G16" s="237">
        <v>0</v>
      </c>
      <c r="H16" s="172">
        <v>10</v>
      </c>
      <c r="I16" s="170">
        <v>0</v>
      </c>
    </row>
    <row r="17" spans="1:9" ht="24" customHeight="1">
      <c r="A17" s="171" t="s">
        <v>192</v>
      </c>
      <c r="B17" s="171"/>
      <c r="C17" s="173" t="s">
        <v>152</v>
      </c>
      <c r="D17" s="169">
        <v>560.86</v>
      </c>
      <c r="E17" s="169">
        <v>560.86</v>
      </c>
      <c r="F17" s="169">
        <v>501.04</v>
      </c>
      <c r="G17" s="237">
        <v>59.82</v>
      </c>
      <c r="H17" s="172">
        <v>0</v>
      </c>
      <c r="I17" s="170">
        <v>0</v>
      </c>
    </row>
    <row r="18" spans="1:9" ht="24" customHeight="1">
      <c r="A18" s="171" t="s">
        <v>171</v>
      </c>
      <c r="B18" s="171"/>
      <c r="C18" s="173" t="s">
        <v>277</v>
      </c>
      <c r="D18" s="169">
        <v>560.86</v>
      </c>
      <c r="E18" s="169">
        <v>560.86</v>
      </c>
      <c r="F18" s="169">
        <v>501.04</v>
      </c>
      <c r="G18" s="237">
        <v>59.82</v>
      </c>
      <c r="H18" s="172">
        <v>0</v>
      </c>
      <c r="I18" s="170">
        <v>0</v>
      </c>
    </row>
    <row r="19" spans="1:9" ht="24" customHeight="1">
      <c r="A19" s="171" t="s">
        <v>230</v>
      </c>
      <c r="B19" s="171" t="s">
        <v>246</v>
      </c>
      <c r="C19" s="173" t="s">
        <v>279</v>
      </c>
      <c r="D19" s="169">
        <v>89</v>
      </c>
      <c r="E19" s="169">
        <v>89</v>
      </c>
      <c r="F19" s="169">
        <v>78.44</v>
      </c>
      <c r="G19" s="237">
        <v>10.56</v>
      </c>
      <c r="H19" s="172">
        <v>0</v>
      </c>
      <c r="I19" s="170">
        <v>0</v>
      </c>
    </row>
    <row r="20" spans="1:9" ht="24" customHeight="1">
      <c r="A20" s="171" t="s">
        <v>230</v>
      </c>
      <c r="B20" s="171" t="s">
        <v>223</v>
      </c>
      <c r="C20" s="173" t="s">
        <v>48</v>
      </c>
      <c r="D20" s="169">
        <v>181.31</v>
      </c>
      <c r="E20" s="169">
        <v>181.31</v>
      </c>
      <c r="F20" s="169">
        <v>164.37</v>
      </c>
      <c r="G20" s="237">
        <v>16.94</v>
      </c>
      <c r="H20" s="172">
        <v>0</v>
      </c>
      <c r="I20" s="170">
        <v>0</v>
      </c>
    </row>
    <row r="21" spans="1:9" ht="24" customHeight="1">
      <c r="A21" s="171" t="s">
        <v>230</v>
      </c>
      <c r="B21" s="171" t="s">
        <v>84</v>
      </c>
      <c r="C21" s="173" t="s">
        <v>151</v>
      </c>
      <c r="D21" s="169">
        <v>115.92</v>
      </c>
      <c r="E21" s="169">
        <v>115.92</v>
      </c>
      <c r="F21" s="169">
        <v>101.83</v>
      </c>
      <c r="G21" s="237">
        <v>14.09</v>
      </c>
      <c r="H21" s="172">
        <v>0</v>
      </c>
      <c r="I21" s="170">
        <v>0</v>
      </c>
    </row>
    <row r="22" spans="1:9" ht="24" customHeight="1">
      <c r="A22" s="171" t="s">
        <v>230</v>
      </c>
      <c r="B22" s="171" t="s">
        <v>81</v>
      </c>
      <c r="C22" s="173" t="s">
        <v>244</v>
      </c>
      <c r="D22" s="169">
        <v>174.63</v>
      </c>
      <c r="E22" s="169">
        <v>174.63</v>
      </c>
      <c r="F22" s="169">
        <v>156.4</v>
      </c>
      <c r="G22" s="237">
        <v>18.23</v>
      </c>
      <c r="H22" s="172">
        <v>0</v>
      </c>
      <c r="I22" s="170">
        <v>0</v>
      </c>
    </row>
    <row r="23" spans="1:9" ht="24" customHeight="1">
      <c r="A23" s="171" t="s">
        <v>116</v>
      </c>
      <c r="B23" s="171"/>
      <c r="C23" s="173" t="s">
        <v>175</v>
      </c>
      <c r="D23" s="169">
        <v>261.64</v>
      </c>
      <c r="E23" s="169">
        <v>261.64</v>
      </c>
      <c r="F23" s="169">
        <v>228.4</v>
      </c>
      <c r="G23" s="237">
        <v>33.24</v>
      </c>
      <c r="H23" s="172">
        <v>0</v>
      </c>
      <c r="I23" s="170">
        <v>0</v>
      </c>
    </row>
    <row r="24" spans="1:9" ht="24" customHeight="1">
      <c r="A24" s="171" t="s">
        <v>254</v>
      </c>
      <c r="B24" s="171"/>
      <c r="C24" s="173" t="s">
        <v>97</v>
      </c>
      <c r="D24" s="169">
        <v>261.64</v>
      </c>
      <c r="E24" s="169">
        <v>261.64</v>
      </c>
      <c r="F24" s="169">
        <v>228.4</v>
      </c>
      <c r="G24" s="237">
        <v>33.24</v>
      </c>
      <c r="H24" s="172">
        <v>0</v>
      </c>
      <c r="I24" s="170">
        <v>0</v>
      </c>
    </row>
    <row r="25" spans="1:9" ht="24" customHeight="1">
      <c r="A25" s="171" t="s">
        <v>238</v>
      </c>
      <c r="B25" s="171" t="s">
        <v>314</v>
      </c>
      <c r="C25" s="173" t="s">
        <v>265</v>
      </c>
      <c r="D25" s="169">
        <v>261.64</v>
      </c>
      <c r="E25" s="169">
        <v>261.64</v>
      </c>
      <c r="F25" s="169">
        <v>228.4</v>
      </c>
      <c r="G25" s="237">
        <v>33.24</v>
      </c>
      <c r="H25" s="172">
        <v>0</v>
      </c>
      <c r="I25" s="170">
        <v>0</v>
      </c>
    </row>
    <row r="26" spans="1:9" ht="24" customHeight="1">
      <c r="A26" s="171" t="s">
        <v>291</v>
      </c>
      <c r="B26" s="171"/>
      <c r="C26" s="173" t="s">
        <v>300</v>
      </c>
      <c r="D26" s="169">
        <v>1466.5</v>
      </c>
      <c r="E26" s="169">
        <v>1466.5</v>
      </c>
      <c r="F26" s="169">
        <v>1262.68</v>
      </c>
      <c r="G26" s="237">
        <v>189.61</v>
      </c>
      <c r="H26" s="172">
        <v>14.21</v>
      </c>
      <c r="I26" s="170">
        <v>0</v>
      </c>
    </row>
    <row r="27" spans="1:9" ht="24" customHeight="1">
      <c r="A27" s="171" t="s">
        <v>171</v>
      </c>
      <c r="B27" s="171"/>
      <c r="C27" s="173" t="s">
        <v>270</v>
      </c>
      <c r="D27" s="169">
        <v>57</v>
      </c>
      <c r="E27" s="169">
        <v>57</v>
      </c>
      <c r="F27" s="169">
        <v>0</v>
      </c>
      <c r="G27" s="237">
        <v>57</v>
      </c>
      <c r="H27" s="172">
        <v>0</v>
      </c>
      <c r="I27" s="170">
        <v>0</v>
      </c>
    </row>
    <row r="28" spans="1:9" ht="24" customHeight="1">
      <c r="A28" s="171" t="s">
        <v>95</v>
      </c>
      <c r="B28" s="171" t="s">
        <v>9</v>
      </c>
      <c r="C28" s="173" t="s">
        <v>83</v>
      </c>
      <c r="D28" s="169">
        <v>57</v>
      </c>
      <c r="E28" s="169">
        <v>57</v>
      </c>
      <c r="F28" s="169">
        <v>0</v>
      </c>
      <c r="G28" s="237">
        <v>57</v>
      </c>
      <c r="H28" s="172">
        <v>0</v>
      </c>
      <c r="I28" s="170">
        <v>0</v>
      </c>
    </row>
    <row r="29" spans="1:9" ht="24" customHeight="1">
      <c r="A29" s="171" t="s">
        <v>102</v>
      </c>
      <c r="B29" s="171"/>
      <c r="C29" s="173" t="s">
        <v>243</v>
      </c>
      <c r="D29" s="169">
        <v>1409.5</v>
      </c>
      <c r="E29" s="169">
        <v>1409.5</v>
      </c>
      <c r="F29" s="169">
        <v>1262.68</v>
      </c>
      <c r="G29" s="237">
        <v>132.61</v>
      </c>
      <c r="H29" s="172">
        <v>14.21</v>
      </c>
      <c r="I29" s="170">
        <v>0</v>
      </c>
    </row>
    <row r="30" spans="1:9" ht="24" customHeight="1">
      <c r="A30" s="171" t="s">
        <v>163</v>
      </c>
      <c r="B30" s="171" t="s">
        <v>160</v>
      </c>
      <c r="C30" s="173" t="s">
        <v>159</v>
      </c>
      <c r="D30" s="169">
        <v>137.55</v>
      </c>
      <c r="E30" s="169">
        <v>137.55</v>
      </c>
      <c r="F30" s="169">
        <v>120.04</v>
      </c>
      <c r="G30" s="237">
        <v>17.51</v>
      </c>
      <c r="H30" s="172">
        <v>0</v>
      </c>
      <c r="I30" s="170">
        <v>0</v>
      </c>
    </row>
    <row r="31" spans="1:9" ht="24" customHeight="1">
      <c r="A31" s="171" t="s">
        <v>163</v>
      </c>
      <c r="B31" s="171" t="s">
        <v>140</v>
      </c>
      <c r="C31" s="173" t="s">
        <v>196</v>
      </c>
      <c r="D31" s="169">
        <v>705.13</v>
      </c>
      <c r="E31" s="169">
        <v>705.13</v>
      </c>
      <c r="F31" s="169">
        <v>645.3</v>
      </c>
      <c r="G31" s="237">
        <v>59.83</v>
      </c>
      <c r="H31" s="172">
        <v>0</v>
      </c>
      <c r="I31" s="170">
        <v>0</v>
      </c>
    </row>
    <row r="32" spans="1:9" ht="24" customHeight="1">
      <c r="A32" s="171" t="s">
        <v>163</v>
      </c>
      <c r="B32" s="171" t="s">
        <v>312</v>
      </c>
      <c r="C32" s="173" t="s">
        <v>307</v>
      </c>
      <c r="D32" s="169">
        <v>394.18</v>
      </c>
      <c r="E32" s="169">
        <v>394.18</v>
      </c>
      <c r="F32" s="169">
        <v>356.83</v>
      </c>
      <c r="G32" s="237">
        <v>37.35</v>
      </c>
      <c r="H32" s="172">
        <v>0</v>
      </c>
      <c r="I32" s="170">
        <v>0</v>
      </c>
    </row>
    <row r="33" spans="1:9" ht="24" customHeight="1">
      <c r="A33" s="171" t="s">
        <v>163</v>
      </c>
      <c r="B33" s="171" t="s">
        <v>306</v>
      </c>
      <c r="C33" s="173" t="s">
        <v>215</v>
      </c>
      <c r="D33" s="169">
        <v>88.23</v>
      </c>
      <c r="E33" s="169">
        <v>88.23</v>
      </c>
      <c r="F33" s="169">
        <v>79.05</v>
      </c>
      <c r="G33" s="237">
        <v>9.18</v>
      </c>
      <c r="H33" s="172">
        <v>0</v>
      </c>
      <c r="I33" s="170">
        <v>0</v>
      </c>
    </row>
    <row r="34" spans="1:9" ht="24" customHeight="1">
      <c r="A34" s="171" t="s">
        <v>163</v>
      </c>
      <c r="B34" s="171" t="s">
        <v>157</v>
      </c>
      <c r="C34" s="173" t="s">
        <v>60</v>
      </c>
      <c r="D34" s="169">
        <v>84.41</v>
      </c>
      <c r="E34" s="169">
        <v>84.41</v>
      </c>
      <c r="F34" s="169">
        <v>61.46</v>
      </c>
      <c r="G34" s="237">
        <v>8.74</v>
      </c>
      <c r="H34" s="172">
        <v>14.21</v>
      </c>
      <c r="I34" s="170">
        <v>0</v>
      </c>
    </row>
    <row r="35" spans="1:9" ht="24" customHeight="1">
      <c r="A35" s="171" t="s">
        <v>0</v>
      </c>
      <c r="B35" s="171"/>
      <c r="C35" s="173" t="s">
        <v>286</v>
      </c>
      <c r="D35" s="169">
        <v>658.48</v>
      </c>
      <c r="E35" s="169">
        <v>658.48</v>
      </c>
      <c r="F35" s="169">
        <v>570.18</v>
      </c>
      <c r="G35" s="237">
        <v>88.3</v>
      </c>
      <c r="H35" s="172">
        <v>0</v>
      </c>
      <c r="I35" s="170">
        <v>0</v>
      </c>
    </row>
    <row r="36" spans="1:9" ht="24" customHeight="1">
      <c r="A36" s="171" t="s">
        <v>29</v>
      </c>
      <c r="B36" s="171"/>
      <c r="C36" s="173" t="s">
        <v>184</v>
      </c>
      <c r="D36" s="169">
        <v>658.48</v>
      </c>
      <c r="E36" s="169">
        <v>658.48</v>
      </c>
      <c r="F36" s="169">
        <v>570.18</v>
      </c>
      <c r="G36" s="237">
        <v>88.3</v>
      </c>
      <c r="H36" s="172">
        <v>0</v>
      </c>
      <c r="I36" s="170">
        <v>0</v>
      </c>
    </row>
    <row r="37" spans="1:9" ht="24" customHeight="1">
      <c r="A37" s="171" t="s">
        <v>308</v>
      </c>
      <c r="B37" s="171" t="s">
        <v>89</v>
      </c>
      <c r="C37" s="173" t="s">
        <v>227</v>
      </c>
      <c r="D37" s="169">
        <v>124.41</v>
      </c>
      <c r="E37" s="169">
        <v>124.41</v>
      </c>
      <c r="F37" s="169">
        <v>107.25</v>
      </c>
      <c r="G37" s="237">
        <v>17.16</v>
      </c>
      <c r="H37" s="172">
        <v>0</v>
      </c>
      <c r="I37" s="170">
        <v>0</v>
      </c>
    </row>
    <row r="38" spans="1:9" ht="24" customHeight="1">
      <c r="A38" s="171" t="s">
        <v>308</v>
      </c>
      <c r="B38" s="171" t="s">
        <v>145</v>
      </c>
      <c r="C38" s="173" t="s">
        <v>37</v>
      </c>
      <c r="D38" s="169">
        <v>274.87</v>
      </c>
      <c r="E38" s="169">
        <v>274.87</v>
      </c>
      <c r="F38" s="169">
        <v>233.96</v>
      </c>
      <c r="G38" s="237">
        <v>40.91</v>
      </c>
      <c r="H38" s="172">
        <v>0</v>
      </c>
      <c r="I38" s="170">
        <v>0</v>
      </c>
    </row>
    <row r="39" spans="1:9" ht="24" customHeight="1">
      <c r="A39" s="171" t="s">
        <v>308</v>
      </c>
      <c r="B39" s="171" t="s">
        <v>79</v>
      </c>
      <c r="C39" s="173" t="s">
        <v>24</v>
      </c>
      <c r="D39" s="169">
        <v>259.2</v>
      </c>
      <c r="E39" s="169">
        <v>259.2</v>
      </c>
      <c r="F39" s="169">
        <v>228.97</v>
      </c>
      <c r="G39" s="237">
        <v>30.23</v>
      </c>
      <c r="H39" s="172">
        <v>0</v>
      </c>
      <c r="I39" s="170">
        <v>0</v>
      </c>
    </row>
    <row r="40" spans="1:9" ht="24" customHeight="1">
      <c r="A40" s="171" t="s">
        <v>181</v>
      </c>
      <c r="B40" s="171"/>
      <c r="C40" s="173" t="s">
        <v>313</v>
      </c>
      <c r="D40" s="169">
        <v>66.91</v>
      </c>
      <c r="E40" s="169">
        <v>66.91</v>
      </c>
      <c r="F40" s="169">
        <v>58.21</v>
      </c>
      <c r="G40" s="237">
        <v>8.7</v>
      </c>
      <c r="H40" s="172">
        <v>0</v>
      </c>
      <c r="I40" s="170">
        <v>0</v>
      </c>
    </row>
    <row r="41" spans="1:9" ht="24" customHeight="1">
      <c r="A41" s="171" t="s">
        <v>262</v>
      </c>
      <c r="B41" s="171"/>
      <c r="C41" s="173" t="s">
        <v>162</v>
      </c>
      <c r="D41" s="169">
        <v>66.91</v>
      </c>
      <c r="E41" s="169">
        <v>66.91</v>
      </c>
      <c r="F41" s="169">
        <v>58.21</v>
      </c>
      <c r="G41" s="237">
        <v>8.7</v>
      </c>
      <c r="H41" s="172">
        <v>0</v>
      </c>
      <c r="I41" s="170">
        <v>0</v>
      </c>
    </row>
    <row r="42" spans="1:9" ht="24" customHeight="1">
      <c r="A42" s="171" t="s">
        <v>29</v>
      </c>
      <c r="B42" s="171"/>
      <c r="C42" s="173" t="s">
        <v>21</v>
      </c>
      <c r="D42" s="169">
        <v>66.91</v>
      </c>
      <c r="E42" s="169">
        <v>66.91</v>
      </c>
      <c r="F42" s="169">
        <v>58.21</v>
      </c>
      <c r="G42" s="237">
        <v>8.7</v>
      </c>
      <c r="H42" s="172">
        <v>0</v>
      </c>
      <c r="I42" s="170">
        <v>0</v>
      </c>
    </row>
    <row r="43" spans="1:9" ht="24" customHeight="1">
      <c r="A43" s="171" t="s">
        <v>68</v>
      </c>
      <c r="B43" s="171" t="s">
        <v>232</v>
      </c>
      <c r="C43" s="173" t="s">
        <v>311</v>
      </c>
      <c r="D43" s="169">
        <v>66.91</v>
      </c>
      <c r="E43" s="169">
        <v>66.91</v>
      </c>
      <c r="F43" s="169">
        <v>58.21</v>
      </c>
      <c r="G43" s="237">
        <v>8.7</v>
      </c>
      <c r="H43" s="172">
        <v>0</v>
      </c>
      <c r="I43" s="170">
        <v>0</v>
      </c>
    </row>
    <row r="44" spans="1:9" ht="16.5" customHeight="1">
      <c r="A44" s="58"/>
      <c r="B44" s="58"/>
      <c r="F44" s="58"/>
      <c r="G44" s="238"/>
      <c r="H44" s="58"/>
      <c r="I44" s="58"/>
    </row>
    <row r="45" spans="1:9" ht="16.5" customHeight="1">
      <c r="A45" s="58"/>
      <c r="B45" s="58"/>
      <c r="F45" s="58"/>
      <c r="G45" s="238"/>
      <c r="H45" s="58"/>
      <c r="I45" s="58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3"/>
      <c r="B1" s="36"/>
      <c r="C1" s="36"/>
      <c r="D1" s="36"/>
      <c r="E1" s="36"/>
      <c r="F1" s="36"/>
      <c r="G1" s="36"/>
      <c r="H1" s="25" t="s">
        <v>212</v>
      </c>
    </row>
    <row r="2" spans="1:8" ht="46.5" customHeight="1">
      <c r="A2" s="148" t="s">
        <v>35</v>
      </c>
      <c r="B2" s="57"/>
      <c r="C2" s="57"/>
      <c r="D2" s="57"/>
      <c r="E2" s="57"/>
      <c r="F2" s="57"/>
      <c r="G2" s="57"/>
      <c r="H2" s="57"/>
    </row>
    <row r="3" spans="1:8" ht="27.75" customHeight="1">
      <c r="A3" s="208" t="s">
        <v>73</v>
      </c>
      <c r="B3" s="208"/>
      <c r="C3" s="208"/>
      <c r="D3" s="26"/>
      <c r="E3" s="26"/>
      <c r="F3" s="26"/>
      <c r="G3" s="26"/>
      <c r="H3" s="97" t="s">
        <v>144</v>
      </c>
    </row>
    <row r="4" spans="1:8" ht="21" customHeight="1">
      <c r="A4" s="192" t="s">
        <v>101</v>
      </c>
      <c r="B4" s="210" t="s">
        <v>139</v>
      </c>
      <c r="C4" s="215" t="s">
        <v>141</v>
      </c>
      <c r="D4" s="98" t="s">
        <v>251</v>
      </c>
      <c r="E4" s="99"/>
      <c r="F4" s="99"/>
      <c r="G4" s="99"/>
      <c r="H4" s="64"/>
    </row>
    <row r="5" spans="1:8" ht="21" customHeight="1">
      <c r="A5" s="193"/>
      <c r="B5" s="211"/>
      <c r="C5" s="216"/>
      <c r="D5" s="213" t="s">
        <v>71</v>
      </c>
      <c r="E5" s="64" t="s">
        <v>33</v>
      </c>
      <c r="F5" s="100"/>
      <c r="G5" s="64"/>
      <c r="H5" s="193" t="s">
        <v>169</v>
      </c>
    </row>
    <row r="6" spans="1:8" ht="21" customHeight="1">
      <c r="A6" s="209"/>
      <c r="B6" s="212"/>
      <c r="C6" s="217"/>
      <c r="D6" s="214"/>
      <c r="E6" s="101" t="s">
        <v>155</v>
      </c>
      <c r="F6" s="101" t="s">
        <v>43</v>
      </c>
      <c r="G6" s="102" t="s">
        <v>168</v>
      </c>
      <c r="H6" s="209"/>
    </row>
    <row r="7" spans="1:8" ht="31.5" customHeight="1">
      <c r="A7" s="174"/>
      <c r="B7" s="174"/>
      <c r="C7" s="166"/>
      <c r="D7" s="162"/>
      <c r="E7" s="162"/>
      <c r="F7" s="162"/>
      <c r="G7" s="162"/>
      <c r="H7" s="164"/>
    </row>
    <row r="8" spans="1:8" ht="31.5" customHeight="1">
      <c r="A8" s="174"/>
      <c r="B8" s="174"/>
      <c r="C8" s="166"/>
      <c r="D8" s="162"/>
      <c r="E8" s="162"/>
      <c r="F8" s="162"/>
      <c r="G8" s="162"/>
      <c r="H8" s="164"/>
    </row>
    <row r="9" spans="1:8" ht="31.5" customHeight="1">
      <c r="A9" s="174"/>
      <c r="B9" s="174"/>
      <c r="C9" s="166"/>
      <c r="D9" s="162"/>
      <c r="E9" s="162"/>
      <c r="F9" s="162"/>
      <c r="G9" s="162"/>
      <c r="H9" s="164"/>
    </row>
    <row r="10" spans="1:8" ht="31.5" customHeight="1">
      <c r="A10" s="174"/>
      <c r="B10" s="174"/>
      <c r="C10" s="166"/>
      <c r="D10" s="162"/>
      <c r="E10" s="162"/>
      <c r="F10" s="162"/>
      <c r="G10" s="162"/>
      <c r="H10" s="164"/>
    </row>
    <row r="11" spans="1:8" ht="31.5" customHeight="1">
      <c r="A11" s="174"/>
      <c r="B11" s="174"/>
      <c r="C11" s="166"/>
      <c r="D11" s="162"/>
      <c r="E11" s="162"/>
      <c r="F11" s="162"/>
      <c r="G11" s="162"/>
      <c r="H11" s="164"/>
    </row>
    <row r="12" spans="1:8" ht="31.5" customHeight="1">
      <c r="A12" s="174"/>
      <c r="B12" s="174"/>
      <c r="C12" s="166"/>
      <c r="D12" s="162"/>
      <c r="E12" s="162"/>
      <c r="F12" s="162"/>
      <c r="G12" s="162"/>
      <c r="H12" s="164"/>
    </row>
    <row r="13" spans="1:8" ht="31.5" customHeight="1">
      <c r="A13" s="174"/>
      <c r="B13" s="174"/>
      <c r="C13" s="166"/>
      <c r="D13" s="162"/>
      <c r="E13" s="162"/>
      <c r="F13" s="162"/>
      <c r="G13" s="162"/>
      <c r="H13" s="164"/>
    </row>
    <row r="14" spans="1:8" ht="31.5" customHeight="1">
      <c r="A14" s="174"/>
      <c r="B14" s="174"/>
      <c r="C14" s="166"/>
      <c r="D14" s="162"/>
      <c r="E14" s="162"/>
      <c r="F14" s="162"/>
      <c r="G14" s="162"/>
      <c r="H14" s="164"/>
    </row>
    <row r="15" spans="1:8" ht="31.5" customHeight="1">
      <c r="A15" s="174"/>
      <c r="B15" s="174"/>
      <c r="C15" s="166"/>
      <c r="D15" s="162"/>
      <c r="E15" s="162"/>
      <c r="F15" s="162"/>
      <c r="G15" s="162"/>
      <c r="H15" s="164"/>
    </row>
    <row r="16" spans="1:8" ht="31.5" customHeight="1">
      <c r="A16" s="174"/>
      <c r="B16" s="174"/>
      <c r="C16" s="166"/>
      <c r="D16" s="162"/>
      <c r="E16" s="162"/>
      <c r="F16" s="162"/>
      <c r="G16" s="162"/>
      <c r="H16" s="164"/>
    </row>
    <row r="17" spans="1:8" ht="31.5" customHeight="1">
      <c r="A17" s="174"/>
      <c r="B17" s="174"/>
      <c r="C17" s="166"/>
      <c r="D17" s="162"/>
      <c r="E17" s="162"/>
      <c r="F17" s="162"/>
      <c r="G17" s="162"/>
      <c r="H17" s="164"/>
    </row>
    <row r="18" spans="1:8" ht="31.5" customHeight="1">
      <c r="A18" s="174"/>
      <c r="B18" s="174"/>
      <c r="C18" s="166"/>
      <c r="D18" s="162"/>
      <c r="E18" s="162"/>
      <c r="F18" s="162"/>
      <c r="G18" s="162"/>
      <c r="H18" s="164"/>
    </row>
    <row r="19" spans="1:8" ht="31.5" customHeight="1">
      <c r="A19" s="174"/>
      <c r="B19" s="174"/>
      <c r="C19" s="166"/>
      <c r="D19" s="162"/>
      <c r="E19" s="162"/>
      <c r="F19" s="162"/>
      <c r="G19" s="162"/>
      <c r="H19" s="164"/>
    </row>
    <row r="20" spans="1:8" ht="9.75" customHeight="1">
      <c r="A20" s="58"/>
      <c r="E20" s="58"/>
      <c r="F20" s="58"/>
      <c r="H20" s="58"/>
    </row>
    <row r="21" spans="1:8" ht="9.75" customHeight="1">
      <c r="A21" s="58"/>
      <c r="F21" s="58"/>
      <c r="H21" s="58"/>
    </row>
    <row r="22" spans="1:8" ht="9.75" customHeight="1">
      <c r="A22" s="58"/>
      <c r="F22" s="58"/>
      <c r="G22" s="58"/>
      <c r="H22" s="58"/>
    </row>
    <row r="23" spans="1:7" ht="9.75" customHeight="1">
      <c r="A23" s="58"/>
      <c r="F23" s="58"/>
      <c r="G23" s="58"/>
    </row>
    <row r="24" spans="1:7" ht="9.75" customHeight="1">
      <c r="A24" s="58"/>
      <c r="F24" s="58"/>
      <c r="G24" s="58"/>
    </row>
    <row r="25" spans="1:7" ht="9.75" customHeight="1">
      <c r="A25" s="58"/>
      <c r="F25" s="58"/>
      <c r="G25" s="58"/>
    </row>
    <row r="26" spans="1:7" ht="9.75" customHeight="1">
      <c r="A26" s="58"/>
      <c r="E26" s="58"/>
      <c r="G26" s="58"/>
    </row>
    <row r="27" spans="1:7" ht="9.75" customHeight="1">
      <c r="A27" s="58"/>
      <c r="C27" s="14"/>
      <c r="F27" s="58"/>
      <c r="G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60"/>
      <c r="B1" s="60"/>
      <c r="C1" s="61"/>
      <c r="D1" s="61"/>
      <c r="E1" s="61"/>
      <c r="F1" s="19" t="s">
        <v>264</v>
      </c>
      <c r="G1" s="62"/>
    </row>
    <row r="2" spans="1:7" ht="22.5" customHeight="1">
      <c r="A2" s="37" t="s">
        <v>221</v>
      </c>
      <c r="B2" s="37"/>
      <c r="C2" s="68"/>
      <c r="D2" s="63"/>
      <c r="E2" s="63"/>
      <c r="F2" s="63"/>
      <c r="G2" s="62"/>
    </row>
    <row r="3" spans="1:7" ht="22.5" customHeight="1">
      <c r="A3" s="26" t="s">
        <v>73</v>
      </c>
      <c r="B3" s="155"/>
      <c r="C3" s="60"/>
      <c r="D3" s="60"/>
      <c r="E3" s="60"/>
      <c r="F3" s="67" t="s">
        <v>144</v>
      </c>
      <c r="G3" s="62"/>
    </row>
    <row r="4" spans="1:7" ht="24.75" customHeight="1">
      <c r="A4" s="218" t="s">
        <v>70</v>
      </c>
      <c r="B4" s="218" t="s">
        <v>167</v>
      </c>
      <c r="C4" s="64" t="s">
        <v>229</v>
      </c>
      <c r="D4" s="64"/>
      <c r="E4" s="64"/>
      <c r="F4" s="64"/>
      <c r="G4" s="62"/>
    </row>
    <row r="5" spans="1:7" ht="24.75" customHeight="1">
      <c r="A5" s="219"/>
      <c r="B5" s="219"/>
      <c r="C5" s="84" t="s">
        <v>46</v>
      </c>
      <c r="D5" s="84" t="s">
        <v>43</v>
      </c>
      <c r="E5" s="84" t="s">
        <v>168</v>
      </c>
      <c r="F5" s="84" t="s">
        <v>274</v>
      </c>
      <c r="G5" s="62"/>
    </row>
    <row r="6" spans="1:7" ht="16.5" customHeight="1">
      <c r="A6" s="163" t="s">
        <v>71</v>
      </c>
      <c r="B6" s="161"/>
      <c r="C6" s="165">
        <v>5965.86</v>
      </c>
      <c r="D6" s="162">
        <v>4950.82</v>
      </c>
      <c r="E6" s="162">
        <v>990.83</v>
      </c>
      <c r="F6" s="164">
        <v>24.21</v>
      </c>
      <c r="G6" s="62"/>
    </row>
    <row r="7" spans="1:7" ht="16.5" customHeight="1">
      <c r="A7" s="163" t="s">
        <v>154</v>
      </c>
      <c r="B7" s="161"/>
      <c r="C7" s="165">
        <v>4781.97</v>
      </c>
      <c r="D7" s="162">
        <v>4767.76</v>
      </c>
      <c r="E7" s="162">
        <v>0</v>
      </c>
      <c r="F7" s="164">
        <v>14.21</v>
      </c>
      <c r="G7" s="62"/>
    </row>
    <row r="8" spans="1:7" ht="16.5" customHeight="1">
      <c r="A8" s="163" t="s">
        <v>253</v>
      </c>
      <c r="B8" s="161" t="s">
        <v>154</v>
      </c>
      <c r="C8" s="165">
        <v>414</v>
      </c>
      <c r="D8" s="162">
        <v>414</v>
      </c>
      <c r="E8" s="162">
        <v>0</v>
      </c>
      <c r="F8" s="164">
        <v>0</v>
      </c>
      <c r="G8" s="62"/>
    </row>
    <row r="9" spans="1:7" ht="16.5" customHeight="1">
      <c r="A9" s="163" t="s">
        <v>253</v>
      </c>
      <c r="B9" s="161" t="s">
        <v>174</v>
      </c>
      <c r="C9" s="165">
        <v>354.61</v>
      </c>
      <c r="D9" s="162">
        <v>354.61</v>
      </c>
      <c r="E9" s="162">
        <v>0</v>
      </c>
      <c r="F9" s="164">
        <v>0</v>
      </c>
      <c r="G9" s="62"/>
    </row>
    <row r="10" spans="1:7" ht="16.5" customHeight="1">
      <c r="A10" s="163" t="s">
        <v>133</v>
      </c>
      <c r="B10" s="161" t="s">
        <v>174</v>
      </c>
      <c r="C10" s="165">
        <v>622.72</v>
      </c>
      <c r="D10" s="162">
        <v>622.72</v>
      </c>
      <c r="E10" s="162">
        <v>0</v>
      </c>
      <c r="F10" s="164">
        <v>0</v>
      </c>
      <c r="G10" s="62"/>
    </row>
    <row r="11" spans="1:7" ht="16.5" customHeight="1">
      <c r="A11" s="163" t="s">
        <v>133</v>
      </c>
      <c r="B11" s="161" t="s">
        <v>154</v>
      </c>
      <c r="C11" s="165">
        <v>157.75</v>
      </c>
      <c r="D11" s="162">
        <v>157.75</v>
      </c>
      <c r="E11" s="162">
        <v>0</v>
      </c>
      <c r="F11" s="164">
        <v>0</v>
      </c>
      <c r="G11" s="62"/>
    </row>
    <row r="12" spans="1:7" ht="16.5" customHeight="1">
      <c r="A12" s="163" t="s">
        <v>63</v>
      </c>
      <c r="B12" s="161" t="s">
        <v>174</v>
      </c>
      <c r="C12" s="165">
        <v>30.67</v>
      </c>
      <c r="D12" s="162">
        <v>30.67</v>
      </c>
      <c r="E12" s="162">
        <v>0</v>
      </c>
      <c r="F12" s="164">
        <v>0</v>
      </c>
      <c r="G12" s="62"/>
    </row>
    <row r="13" spans="1:7" ht="16.5" customHeight="1">
      <c r="A13" s="163" t="s">
        <v>63</v>
      </c>
      <c r="B13" s="161" t="s">
        <v>154</v>
      </c>
      <c r="C13" s="165">
        <v>3.54</v>
      </c>
      <c r="D13" s="162">
        <v>3.54</v>
      </c>
      <c r="E13" s="162">
        <v>0</v>
      </c>
      <c r="F13" s="164">
        <v>0</v>
      </c>
      <c r="G13" s="62"/>
    </row>
    <row r="14" spans="1:7" ht="16.5" customHeight="1">
      <c r="A14" s="163" t="s">
        <v>85</v>
      </c>
      <c r="B14" s="161" t="s">
        <v>154</v>
      </c>
      <c r="C14" s="165">
        <v>711.59</v>
      </c>
      <c r="D14" s="162">
        <v>711.59</v>
      </c>
      <c r="E14" s="162">
        <v>0</v>
      </c>
      <c r="F14" s="164">
        <v>0</v>
      </c>
      <c r="G14" s="62"/>
    </row>
    <row r="15" spans="1:7" ht="16.5" customHeight="1">
      <c r="A15" s="163" t="s">
        <v>6</v>
      </c>
      <c r="B15" s="161" t="s">
        <v>299</v>
      </c>
      <c r="C15" s="165">
        <v>188.05</v>
      </c>
      <c r="D15" s="162">
        <v>188.05</v>
      </c>
      <c r="E15" s="162">
        <v>0</v>
      </c>
      <c r="F15" s="164">
        <v>0</v>
      </c>
      <c r="G15" s="62"/>
    </row>
    <row r="16" spans="1:7" ht="16.5" customHeight="1">
      <c r="A16" s="163" t="s">
        <v>6</v>
      </c>
      <c r="B16" s="161" t="s">
        <v>154</v>
      </c>
      <c r="C16" s="165">
        <v>114.64</v>
      </c>
      <c r="D16" s="162">
        <v>114.64</v>
      </c>
      <c r="E16" s="162">
        <v>0</v>
      </c>
      <c r="F16" s="164">
        <v>0</v>
      </c>
      <c r="G16" s="62"/>
    </row>
    <row r="17" spans="1:7" ht="16.5" customHeight="1">
      <c r="A17" s="163" t="s">
        <v>4</v>
      </c>
      <c r="B17" s="161" t="s">
        <v>130</v>
      </c>
      <c r="C17" s="165">
        <v>177.78</v>
      </c>
      <c r="D17" s="162">
        <v>177.78</v>
      </c>
      <c r="E17" s="162">
        <v>0</v>
      </c>
      <c r="F17" s="164">
        <v>0</v>
      </c>
      <c r="G17" s="62"/>
    </row>
    <row r="18" spans="1:7" ht="16.5" customHeight="1">
      <c r="A18" s="163" t="s">
        <v>4</v>
      </c>
      <c r="B18" s="161" t="s">
        <v>154</v>
      </c>
      <c r="C18" s="165">
        <v>220.61</v>
      </c>
      <c r="D18" s="162">
        <v>220.61</v>
      </c>
      <c r="E18" s="162">
        <v>0</v>
      </c>
      <c r="F18" s="164">
        <v>0</v>
      </c>
      <c r="G18" s="62"/>
    </row>
    <row r="19" spans="1:7" ht="16.5" customHeight="1">
      <c r="A19" s="163" t="s">
        <v>93</v>
      </c>
      <c r="B19" s="161" t="s">
        <v>154</v>
      </c>
      <c r="C19" s="165">
        <v>87.65</v>
      </c>
      <c r="D19" s="162">
        <v>87.65</v>
      </c>
      <c r="E19" s="162">
        <v>0</v>
      </c>
      <c r="F19" s="164">
        <v>0</v>
      </c>
      <c r="G19" s="62"/>
    </row>
    <row r="20" spans="1:7" ht="16.5" customHeight="1">
      <c r="A20" s="163" t="s">
        <v>47</v>
      </c>
      <c r="B20" s="161" t="s">
        <v>154</v>
      </c>
      <c r="C20" s="165">
        <v>110.42</v>
      </c>
      <c r="D20" s="162">
        <v>110.42</v>
      </c>
      <c r="E20" s="162">
        <v>0</v>
      </c>
      <c r="F20" s="164">
        <v>0</v>
      </c>
      <c r="G20" s="62"/>
    </row>
    <row r="21" spans="1:7" ht="16.5" customHeight="1">
      <c r="A21" s="163" t="s">
        <v>47</v>
      </c>
      <c r="B21" s="161" t="s">
        <v>130</v>
      </c>
      <c r="C21" s="165">
        <v>88.89</v>
      </c>
      <c r="D21" s="162">
        <v>88.89</v>
      </c>
      <c r="E21" s="162">
        <v>0</v>
      </c>
      <c r="F21" s="164">
        <v>0</v>
      </c>
      <c r="G21" s="62"/>
    </row>
    <row r="22" spans="1:7" ht="16.5" customHeight="1">
      <c r="A22" s="163" t="s">
        <v>164</v>
      </c>
      <c r="B22" s="161" t="s">
        <v>130</v>
      </c>
      <c r="C22" s="165">
        <v>6.16</v>
      </c>
      <c r="D22" s="162">
        <v>6.16</v>
      </c>
      <c r="E22" s="162">
        <v>0</v>
      </c>
      <c r="F22" s="164">
        <v>0</v>
      </c>
      <c r="G22" s="62"/>
    </row>
    <row r="23" spans="1:7" ht="16.5" customHeight="1">
      <c r="A23" s="163" t="s">
        <v>164</v>
      </c>
      <c r="B23" s="161" t="s">
        <v>154</v>
      </c>
      <c r="C23" s="165">
        <v>16.41</v>
      </c>
      <c r="D23" s="162">
        <v>16.41</v>
      </c>
      <c r="E23" s="162">
        <v>0</v>
      </c>
      <c r="F23" s="164">
        <v>0</v>
      </c>
      <c r="G23" s="62"/>
    </row>
    <row r="24" spans="1:7" ht="16.5" customHeight="1">
      <c r="A24" s="163" t="s">
        <v>242</v>
      </c>
      <c r="B24" s="161" t="s">
        <v>26</v>
      </c>
      <c r="C24" s="165">
        <v>629.19</v>
      </c>
      <c r="D24" s="162">
        <v>629.19</v>
      </c>
      <c r="E24" s="162">
        <v>0</v>
      </c>
      <c r="F24" s="164">
        <v>0</v>
      </c>
      <c r="G24" s="62"/>
    </row>
    <row r="25" spans="1:7" ht="16.5" customHeight="1">
      <c r="A25" s="163" t="s">
        <v>242</v>
      </c>
      <c r="B25" s="161" t="s">
        <v>154</v>
      </c>
      <c r="C25" s="165">
        <v>648.71</v>
      </c>
      <c r="D25" s="162">
        <v>648.71</v>
      </c>
      <c r="E25" s="162">
        <v>0</v>
      </c>
      <c r="F25" s="164">
        <v>0</v>
      </c>
      <c r="G25" s="62"/>
    </row>
    <row r="26" spans="1:7" ht="16.5" customHeight="1">
      <c r="A26" s="163" t="s">
        <v>118</v>
      </c>
      <c r="B26" s="161" t="s">
        <v>154</v>
      </c>
      <c r="C26" s="165">
        <v>124.83</v>
      </c>
      <c r="D26" s="162">
        <v>110.62</v>
      </c>
      <c r="E26" s="162">
        <v>0</v>
      </c>
      <c r="F26" s="164">
        <v>14.21</v>
      </c>
      <c r="G26" s="62"/>
    </row>
    <row r="27" spans="1:7" ht="16.5" customHeight="1">
      <c r="A27" s="163" t="s">
        <v>118</v>
      </c>
      <c r="B27" s="161" t="s">
        <v>299</v>
      </c>
      <c r="C27" s="165">
        <v>73.75</v>
      </c>
      <c r="D27" s="162">
        <v>73.75</v>
      </c>
      <c r="E27" s="162">
        <v>0</v>
      </c>
      <c r="F27" s="164">
        <v>0</v>
      </c>
      <c r="G27" s="62"/>
    </row>
    <row r="28" spans="1:7" ht="16.5" customHeight="1">
      <c r="A28" s="163" t="s">
        <v>195</v>
      </c>
      <c r="B28" s="161"/>
      <c r="C28" s="165">
        <v>990.83</v>
      </c>
      <c r="D28" s="162">
        <v>0</v>
      </c>
      <c r="E28" s="162">
        <v>990.83</v>
      </c>
      <c r="F28" s="164">
        <v>0</v>
      </c>
      <c r="G28" s="62"/>
    </row>
    <row r="29" spans="1:7" ht="16.5" customHeight="1">
      <c r="A29" s="163" t="s">
        <v>124</v>
      </c>
      <c r="B29" s="161" t="s">
        <v>280</v>
      </c>
      <c r="C29" s="165">
        <v>28.8</v>
      </c>
      <c r="D29" s="162">
        <v>0</v>
      </c>
      <c r="E29" s="162">
        <v>28.8</v>
      </c>
      <c r="F29" s="164">
        <v>0</v>
      </c>
      <c r="G29" s="62"/>
    </row>
    <row r="30" spans="1:7" ht="16.5" customHeight="1">
      <c r="A30" s="163" t="s">
        <v>124</v>
      </c>
      <c r="B30" s="161" t="s">
        <v>195</v>
      </c>
      <c r="C30" s="165">
        <v>39.8</v>
      </c>
      <c r="D30" s="162">
        <v>0</v>
      </c>
      <c r="E30" s="162">
        <v>39.8</v>
      </c>
      <c r="F30" s="164">
        <v>0</v>
      </c>
      <c r="G30" s="62"/>
    </row>
    <row r="31" spans="1:7" ht="16.5" customHeight="1">
      <c r="A31" s="163" t="s">
        <v>290</v>
      </c>
      <c r="B31" s="161" t="s">
        <v>280</v>
      </c>
      <c r="C31" s="165">
        <v>0.9</v>
      </c>
      <c r="D31" s="162">
        <v>0</v>
      </c>
      <c r="E31" s="162">
        <v>0.9</v>
      </c>
      <c r="F31" s="164">
        <v>0</v>
      </c>
      <c r="G31" s="62"/>
    </row>
    <row r="32" spans="1:7" ht="16.5" customHeight="1">
      <c r="A32" s="163" t="s">
        <v>290</v>
      </c>
      <c r="B32" s="161" t="s">
        <v>195</v>
      </c>
      <c r="C32" s="165">
        <v>0.95</v>
      </c>
      <c r="D32" s="162">
        <v>0</v>
      </c>
      <c r="E32" s="162">
        <v>0.95</v>
      </c>
      <c r="F32" s="164">
        <v>0</v>
      </c>
      <c r="G32" s="62"/>
    </row>
    <row r="33" spans="1:7" ht="16.5" customHeight="1">
      <c r="A33" s="163" t="s">
        <v>78</v>
      </c>
      <c r="B33" s="161" t="s">
        <v>195</v>
      </c>
      <c r="C33" s="165">
        <v>1.54</v>
      </c>
      <c r="D33" s="162">
        <v>0</v>
      </c>
      <c r="E33" s="162">
        <v>1.54</v>
      </c>
      <c r="F33" s="164">
        <v>0</v>
      </c>
      <c r="G33" s="62"/>
    </row>
    <row r="34" spans="1:7" ht="16.5" customHeight="1">
      <c r="A34" s="163" t="s">
        <v>111</v>
      </c>
      <c r="B34" s="161" t="s">
        <v>280</v>
      </c>
      <c r="C34" s="165">
        <v>7.2</v>
      </c>
      <c r="D34" s="162">
        <v>0</v>
      </c>
      <c r="E34" s="162">
        <v>7.2</v>
      </c>
      <c r="F34" s="164">
        <v>0</v>
      </c>
      <c r="G34" s="62"/>
    </row>
    <row r="35" spans="1:7" ht="16.5" customHeight="1">
      <c r="A35" s="163" t="s">
        <v>111</v>
      </c>
      <c r="B35" s="161" t="s">
        <v>195</v>
      </c>
      <c r="C35" s="165">
        <v>15.12</v>
      </c>
      <c r="D35" s="162">
        <v>0</v>
      </c>
      <c r="E35" s="162">
        <v>15.12</v>
      </c>
      <c r="F35" s="164">
        <v>0</v>
      </c>
      <c r="G35" s="62"/>
    </row>
    <row r="36" spans="1:7" ht="16.5" customHeight="1">
      <c r="A36" s="163" t="s">
        <v>22</v>
      </c>
      <c r="B36" s="161" t="s">
        <v>280</v>
      </c>
      <c r="C36" s="165">
        <v>7.2</v>
      </c>
      <c r="D36" s="162">
        <v>0</v>
      </c>
      <c r="E36" s="162">
        <v>7.2</v>
      </c>
      <c r="F36" s="164">
        <v>0</v>
      </c>
      <c r="G36" s="62"/>
    </row>
    <row r="37" spans="1:6" ht="16.5" customHeight="1">
      <c r="A37" s="163" t="s">
        <v>22</v>
      </c>
      <c r="B37" s="161" t="s">
        <v>195</v>
      </c>
      <c r="C37" s="165">
        <v>19.29</v>
      </c>
      <c r="D37" s="162">
        <v>0</v>
      </c>
      <c r="E37" s="162">
        <v>19.29</v>
      </c>
      <c r="F37" s="164">
        <v>0</v>
      </c>
    </row>
    <row r="38" spans="1:6" ht="16.5" customHeight="1">
      <c r="A38" s="163" t="s">
        <v>269</v>
      </c>
      <c r="B38" s="161" t="s">
        <v>280</v>
      </c>
      <c r="C38" s="165">
        <v>10.8</v>
      </c>
      <c r="D38" s="162">
        <v>0</v>
      </c>
      <c r="E38" s="162">
        <v>10.8</v>
      </c>
      <c r="F38" s="164">
        <v>0</v>
      </c>
    </row>
    <row r="39" spans="1:6" ht="16.5" customHeight="1">
      <c r="A39" s="163" t="s">
        <v>269</v>
      </c>
      <c r="B39" s="161" t="s">
        <v>195</v>
      </c>
      <c r="C39" s="165">
        <v>7.13</v>
      </c>
      <c r="D39" s="162">
        <v>0</v>
      </c>
      <c r="E39" s="162">
        <v>7.13</v>
      </c>
      <c r="F39" s="164">
        <v>0</v>
      </c>
    </row>
    <row r="40" spans="1:6" ht="16.5" customHeight="1">
      <c r="A40" s="163" t="s">
        <v>197</v>
      </c>
      <c r="B40" s="161" t="s">
        <v>195</v>
      </c>
      <c r="C40" s="165">
        <v>1.8</v>
      </c>
      <c r="D40" s="162">
        <v>0</v>
      </c>
      <c r="E40" s="162">
        <v>1.8</v>
      </c>
      <c r="F40" s="164">
        <v>0</v>
      </c>
    </row>
    <row r="41" spans="1:6" ht="16.5" customHeight="1">
      <c r="A41" s="163" t="s">
        <v>298</v>
      </c>
      <c r="B41" s="161" t="s">
        <v>195</v>
      </c>
      <c r="C41" s="165">
        <v>17.32</v>
      </c>
      <c r="D41" s="162">
        <v>0</v>
      </c>
      <c r="E41" s="162">
        <v>17.32</v>
      </c>
      <c r="F41" s="164">
        <v>0</v>
      </c>
    </row>
    <row r="42" spans="1:6" ht="16.5" customHeight="1">
      <c r="A42" s="163" t="s">
        <v>298</v>
      </c>
      <c r="B42" s="161" t="s">
        <v>280</v>
      </c>
      <c r="C42" s="165">
        <v>97.2</v>
      </c>
      <c r="D42" s="162">
        <v>0</v>
      </c>
      <c r="E42" s="162">
        <v>97.2</v>
      </c>
      <c r="F42" s="164">
        <v>0</v>
      </c>
    </row>
    <row r="43" spans="1:6" ht="16.5" customHeight="1">
      <c r="A43" s="163" t="s">
        <v>296</v>
      </c>
      <c r="B43" s="161" t="s">
        <v>208</v>
      </c>
      <c r="C43" s="165">
        <v>9</v>
      </c>
      <c r="D43" s="162">
        <v>0</v>
      </c>
      <c r="E43" s="162">
        <v>9</v>
      </c>
      <c r="F43" s="164">
        <v>0</v>
      </c>
    </row>
    <row r="44" spans="1:6" ht="16.5" customHeight="1">
      <c r="A44" s="163" t="s">
        <v>296</v>
      </c>
      <c r="B44" s="161" t="s">
        <v>195</v>
      </c>
      <c r="C44" s="165">
        <v>7.02</v>
      </c>
      <c r="D44" s="162">
        <v>0</v>
      </c>
      <c r="E44" s="162">
        <v>7.02</v>
      </c>
      <c r="F44" s="164">
        <v>0</v>
      </c>
    </row>
    <row r="45" spans="1:6" ht="16.5" customHeight="1">
      <c r="A45" s="163" t="s">
        <v>69</v>
      </c>
      <c r="B45" s="161" t="s">
        <v>195</v>
      </c>
      <c r="C45" s="165">
        <v>2.46</v>
      </c>
      <c r="D45" s="162">
        <v>0</v>
      </c>
      <c r="E45" s="162">
        <v>2.46</v>
      </c>
      <c r="F45" s="164">
        <v>0</v>
      </c>
    </row>
    <row r="46" spans="1:6" ht="16.5" customHeight="1">
      <c r="A46" s="163" t="s">
        <v>207</v>
      </c>
      <c r="B46" s="161" t="s">
        <v>137</v>
      </c>
      <c r="C46" s="165">
        <v>3.6</v>
      </c>
      <c r="D46" s="162">
        <v>0</v>
      </c>
      <c r="E46" s="162">
        <v>3.6</v>
      </c>
      <c r="F46" s="164">
        <v>0</v>
      </c>
    </row>
    <row r="47" spans="1:6" ht="16.5" customHeight="1">
      <c r="A47" s="163" t="s">
        <v>193</v>
      </c>
      <c r="B47" s="161" t="s">
        <v>195</v>
      </c>
      <c r="C47" s="165">
        <v>0.18</v>
      </c>
      <c r="D47" s="162">
        <v>0</v>
      </c>
      <c r="E47" s="162">
        <v>0.18</v>
      </c>
      <c r="F47" s="164">
        <v>0</v>
      </c>
    </row>
    <row r="48" spans="1:6" ht="16.5" customHeight="1">
      <c r="A48" s="163" t="s">
        <v>104</v>
      </c>
      <c r="B48" s="161" t="s">
        <v>195</v>
      </c>
      <c r="C48" s="165">
        <v>0.54</v>
      </c>
      <c r="D48" s="162">
        <v>0</v>
      </c>
      <c r="E48" s="162">
        <v>0.54</v>
      </c>
      <c r="F48" s="164">
        <v>0</v>
      </c>
    </row>
    <row r="49" spans="1:6" ht="16.5" customHeight="1">
      <c r="A49" s="163" t="s">
        <v>104</v>
      </c>
      <c r="B49" s="161" t="s">
        <v>165</v>
      </c>
      <c r="C49" s="165">
        <v>295.2</v>
      </c>
      <c r="D49" s="162">
        <v>0</v>
      </c>
      <c r="E49" s="162">
        <v>295.2</v>
      </c>
      <c r="F49" s="164">
        <v>0</v>
      </c>
    </row>
    <row r="50" spans="1:6" ht="16.5" customHeight="1">
      <c r="A50" s="163" t="s">
        <v>179</v>
      </c>
      <c r="B50" s="161" t="s">
        <v>195</v>
      </c>
      <c r="C50" s="165">
        <v>27.96</v>
      </c>
      <c r="D50" s="162">
        <v>0</v>
      </c>
      <c r="E50" s="162">
        <v>27.96</v>
      </c>
      <c r="F50" s="164">
        <v>0</v>
      </c>
    </row>
    <row r="51" spans="1:6" ht="16.5" customHeight="1">
      <c r="A51" s="163" t="s">
        <v>179</v>
      </c>
      <c r="B51" s="161" t="s">
        <v>280</v>
      </c>
      <c r="C51" s="165">
        <v>23.16</v>
      </c>
      <c r="D51" s="162">
        <v>0</v>
      </c>
      <c r="E51" s="162">
        <v>23.16</v>
      </c>
      <c r="F51" s="164">
        <v>0</v>
      </c>
    </row>
    <row r="52" spans="1:6" ht="16.5" customHeight="1">
      <c r="A52" s="163" t="s">
        <v>147</v>
      </c>
      <c r="B52" s="161" t="s">
        <v>195</v>
      </c>
      <c r="C52" s="165">
        <v>37.28</v>
      </c>
      <c r="D52" s="162">
        <v>0</v>
      </c>
      <c r="E52" s="162">
        <v>37.28</v>
      </c>
      <c r="F52" s="164">
        <v>0</v>
      </c>
    </row>
    <row r="53" spans="1:6" ht="16.5" customHeight="1">
      <c r="A53" s="163" t="s">
        <v>147</v>
      </c>
      <c r="B53" s="161" t="s">
        <v>280</v>
      </c>
      <c r="C53" s="165">
        <v>31.11</v>
      </c>
      <c r="D53" s="162">
        <v>0</v>
      </c>
      <c r="E53" s="162">
        <v>31.11</v>
      </c>
      <c r="F53" s="164">
        <v>0</v>
      </c>
    </row>
    <row r="54" spans="1:6" ht="16.5" customHeight="1">
      <c r="A54" s="163" t="s">
        <v>92</v>
      </c>
      <c r="B54" s="161" t="s">
        <v>195</v>
      </c>
      <c r="C54" s="165">
        <v>0.18</v>
      </c>
      <c r="D54" s="162">
        <v>0</v>
      </c>
      <c r="E54" s="162">
        <v>0.18</v>
      </c>
      <c r="F54" s="164">
        <v>0</v>
      </c>
    </row>
    <row r="55" spans="1:6" ht="16.5" customHeight="1">
      <c r="A55" s="163" t="s">
        <v>241</v>
      </c>
      <c r="B55" s="161" t="s">
        <v>195</v>
      </c>
      <c r="C55" s="165">
        <v>1.71</v>
      </c>
      <c r="D55" s="162">
        <v>0</v>
      </c>
      <c r="E55" s="162">
        <v>1.71</v>
      </c>
      <c r="F55" s="164">
        <v>0</v>
      </c>
    </row>
    <row r="56" spans="1:6" ht="16.5" customHeight="1">
      <c r="A56" s="163" t="s">
        <v>305</v>
      </c>
      <c r="B56" s="161" t="s">
        <v>195</v>
      </c>
      <c r="C56" s="165">
        <v>132</v>
      </c>
      <c r="D56" s="162">
        <v>0</v>
      </c>
      <c r="E56" s="162">
        <v>132</v>
      </c>
      <c r="F56" s="164">
        <v>0</v>
      </c>
    </row>
    <row r="57" spans="1:6" ht="16.5" customHeight="1">
      <c r="A57" s="163" t="s">
        <v>305</v>
      </c>
      <c r="B57" s="161" t="s">
        <v>280</v>
      </c>
      <c r="C57" s="165">
        <v>84.1</v>
      </c>
      <c r="D57" s="162">
        <v>0</v>
      </c>
      <c r="E57" s="162">
        <v>84.1</v>
      </c>
      <c r="F57" s="164">
        <v>0</v>
      </c>
    </row>
    <row r="58" spans="1:6" ht="16.5" customHeight="1">
      <c r="A58" s="163" t="s">
        <v>128</v>
      </c>
      <c r="B58" s="161" t="s">
        <v>195</v>
      </c>
      <c r="C58" s="165">
        <v>74.88</v>
      </c>
      <c r="D58" s="162">
        <v>0</v>
      </c>
      <c r="E58" s="162">
        <v>74.88</v>
      </c>
      <c r="F58" s="164">
        <v>0</v>
      </c>
    </row>
    <row r="59" spans="1:6" ht="16.5" customHeight="1">
      <c r="A59" s="163" t="s">
        <v>128</v>
      </c>
      <c r="B59" s="161" t="s">
        <v>236</v>
      </c>
      <c r="C59" s="165">
        <v>5.4</v>
      </c>
      <c r="D59" s="162">
        <v>0</v>
      </c>
      <c r="E59" s="162">
        <v>5.4</v>
      </c>
      <c r="F59" s="164">
        <v>0</v>
      </c>
    </row>
    <row r="60" spans="1:6" ht="16.5" customHeight="1">
      <c r="A60" s="163" t="s">
        <v>13</v>
      </c>
      <c r="B60" s="161"/>
      <c r="C60" s="165">
        <v>193.06</v>
      </c>
      <c r="D60" s="162">
        <v>183.06</v>
      </c>
      <c r="E60" s="162">
        <v>0</v>
      </c>
      <c r="F60" s="164">
        <v>10</v>
      </c>
    </row>
    <row r="61" spans="1:6" ht="16.5" customHeight="1">
      <c r="A61" s="163" t="s">
        <v>214</v>
      </c>
      <c r="B61" s="161" t="s">
        <v>67</v>
      </c>
      <c r="C61" s="165">
        <v>38.97</v>
      </c>
      <c r="D61" s="162">
        <v>38.97</v>
      </c>
      <c r="E61" s="162">
        <v>0</v>
      </c>
      <c r="F61" s="164">
        <v>0</v>
      </c>
    </row>
    <row r="62" spans="1:6" ht="16.5" customHeight="1">
      <c r="A62" s="163" t="s">
        <v>88</v>
      </c>
      <c r="B62" s="161" t="s">
        <v>67</v>
      </c>
      <c r="C62" s="165">
        <v>140.42</v>
      </c>
      <c r="D62" s="162">
        <v>140.42</v>
      </c>
      <c r="E62" s="162">
        <v>0</v>
      </c>
      <c r="F62" s="164">
        <v>0</v>
      </c>
    </row>
    <row r="63" spans="1:6" ht="16.5" customHeight="1">
      <c r="A63" s="163" t="s">
        <v>59</v>
      </c>
      <c r="B63" s="161" t="s">
        <v>58</v>
      </c>
      <c r="C63" s="165">
        <v>3.43</v>
      </c>
      <c r="D63" s="162">
        <v>3.43</v>
      </c>
      <c r="E63" s="162">
        <v>0</v>
      </c>
      <c r="F63" s="164">
        <v>0</v>
      </c>
    </row>
    <row r="64" spans="1:6" ht="16.5" customHeight="1">
      <c r="A64" s="163" t="s">
        <v>25</v>
      </c>
      <c r="B64" s="161" t="s">
        <v>58</v>
      </c>
      <c r="C64" s="165">
        <v>0.24</v>
      </c>
      <c r="D64" s="162">
        <v>0.24</v>
      </c>
      <c r="E64" s="162">
        <v>0</v>
      </c>
      <c r="F64" s="164">
        <v>0</v>
      </c>
    </row>
    <row r="65" spans="1:6" ht="16.5" customHeight="1">
      <c r="A65" s="163" t="s">
        <v>218</v>
      </c>
      <c r="B65" s="161" t="s">
        <v>158</v>
      </c>
      <c r="C65" s="165">
        <v>10</v>
      </c>
      <c r="D65" s="162">
        <v>0</v>
      </c>
      <c r="E65" s="162">
        <v>0</v>
      </c>
      <c r="F65" s="164">
        <v>10</v>
      </c>
    </row>
    <row r="66" spans="1:7" ht="16.5" customHeight="1">
      <c r="A66" s="14"/>
      <c r="B66" s="14"/>
      <c r="E66" s="14"/>
      <c r="F66" s="14"/>
      <c r="G66" s="62"/>
    </row>
    <row r="67" spans="1:7" ht="16.5" customHeight="1">
      <c r="A67" s="14"/>
      <c r="B67" s="14"/>
      <c r="E67" s="14"/>
      <c r="G67" s="62"/>
    </row>
    <row r="68" spans="1:7" ht="16.5" customHeight="1">
      <c r="A68" s="14"/>
      <c r="B68" s="14"/>
      <c r="C68" s="14"/>
      <c r="E68" s="14"/>
      <c r="G68" s="62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5" style="56" customWidth="1"/>
    <col min="2" max="2" width="14" style="56" customWidth="1"/>
    <col min="3" max="3" width="62.16015625" style="56" customWidth="1"/>
    <col min="4" max="4" width="57.16015625" style="56" customWidth="1"/>
    <col min="5" max="5" width="20.83203125" style="56" customWidth="1"/>
    <col min="6" max="6" width="18.16015625" style="56" customWidth="1"/>
    <col min="7" max="7" width="16.16015625" style="56" customWidth="1"/>
    <col min="8" max="8" width="15.5" style="56" customWidth="1"/>
    <col min="9" max="9" width="13.83203125" style="56" customWidth="1"/>
    <col min="10" max="10" width="21.83203125" style="56" customWidth="1"/>
    <col min="11" max="16384" width="9.16015625" style="56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252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</row>
    <row r="2" spans="1:255" ht="30" customHeight="1">
      <c r="A2" s="220" t="s">
        <v>57</v>
      </c>
      <c r="B2" s="220"/>
      <c r="C2" s="220"/>
      <c r="D2" s="220"/>
      <c r="E2" s="220"/>
      <c r="F2" s="220"/>
      <c r="G2" s="220"/>
      <c r="H2" s="220"/>
      <c r="I2" s="22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1.75" customHeight="1">
      <c r="A3" s="196" t="s">
        <v>73</v>
      </c>
      <c r="B3" s="196"/>
      <c r="C3" s="196"/>
      <c r="D3" s="196"/>
      <c r="E3" s="44"/>
      <c r="F3" s="44"/>
      <c r="G3" s="44"/>
      <c r="H3" s="1"/>
      <c r="I3" s="1" t="s">
        <v>144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197" t="s">
        <v>101</v>
      </c>
      <c r="B4" s="197" t="s">
        <v>110</v>
      </c>
      <c r="C4" s="185" t="s">
        <v>161</v>
      </c>
      <c r="D4" s="185" t="s">
        <v>5</v>
      </c>
      <c r="E4" s="186" t="s">
        <v>142</v>
      </c>
      <c r="F4" s="186"/>
      <c r="G4" s="186"/>
      <c r="H4" s="186"/>
      <c r="I4" s="18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60"/>
      <c r="IT4" s="60"/>
      <c r="IU4" s="60"/>
    </row>
    <row r="5" spans="1:255" ht="48" customHeight="1">
      <c r="A5" s="199"/>
      <c r="B5" s="199"/>
      <c r="C5" s="221"/>
      <c r="D5" s="221"/>
      <c r="E5" s="94" t="s">
        <v>260</v>
      </c>
      <c r="F5" s="94" t="s">
        <v>17</v>
      </c>
      <c r="G5" s="94" t="s">
        <v>284</v>
      </c>
      <c r="H5" s="94" t="s">
        <v>200</v>
      </c>
      <c r="I5" s="94" t="s">
        <v>303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60"/>
      <c r="IT5" s="60"/>
      <c r="IU5" s="60"/>
    </row>
    <row r="6" spans="1:255" ht="24.75" customHeight="1">
      <c r="A6" s="175"/>
      <c r="B6" s="177"/>
      <c r="C6" s="176"/>
      <c r="D6" s="173"/>
      <c r="E6" s="169"/>
      <c r="F6" s="169"/>
      <c r="G6" s="169"/>
      <c r="H6" s="169"/>
      <c r="I6" s="17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ht="24.75" customHeight="1">
      <c r="A7" s="175"/>
      <c r="B7" s="177"/>
      <c r="C7" s="176"/>
      <c r="D7" s="173"/>
      <c r="E7" s="169"/>
      <c r="F7" s="169"/>
      <c r="G7" s="169"/>
      <c r="H7" s="169"/>
      <c r="I7" s="17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5"/>
      <c r="B8" s="177"/>
      <c r="C8" s="176"/>
      <c r="D8" s="173"/>
      <c r="E8" s="169"/>
      <c r="F8" s="169"/>
      <c r="G8" s="169"/>
      <c r="H8" s="169"/>
      <c r="I8" s="17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5"/>
      <c r="B9" s="177"/>
      <c r="C9" s="176"/>
      <c r="D9" s="173"/>
      <c r="E9" s="169"/>
      <c r="F9" s="169"/>
      <c r="G9" s="169"/>
      <c r="H9" s="169"/>
      <c r="I9" s="17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5"/>
      <c r="B10" s="177"/>
      <c r="C10" s="176"/>
      <c r="D10" s="173"/>
      <c r="E10" s="169"/>
      <c r="F10" s="169"/>
      <c r="G10" s="169"/>
      <c r="H10" s="169"/>
      <c r="I10" s="17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5"/>
      <c r="B11" s="177"/>
      <c r="C11" s="176"/>
      <c r="D11" s="173"/>
      <c r="E11" s="169"/>
      <c r="F11" s="169"/>
      <c r="G11" s="169"/>
      <c r="H11" s="169"/>
      <c r="I11" s="17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5"/>
      <c r="B12" s="177"/>
      <c r="C12" s="176"/>
      <c r="D12" s="173"/>
      <c r="E12" s="169"/>
      <c r="F12" s="169"/>
      <c r="G12" s="169"/>
      <c r="H12" s="169"/>
      <c r="I12" s="172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5"/>
      <c r="B13" s="177"/>
      <c r="C13" s="176"/>
      <c r="D13" s="173"/>
      <c r="E13" s="169"/>
      <c r="F13" s="169"/>
      <c r="G13" s="169"/>
      <c r="H13" s="169"/>
      <c r="I13" s="172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5"/>
      <c r="B14" s="177"/>
      <c r="C14" s="176"/>
      <c r="D14" s="173"/>
      <c r="E14" s="169"/>
      <c r="F14" s="169"/>
      <c r="G14" s="169"/>
      <c r="H14" s="169"/>
      <c r="I14" s="172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5"/>
      <c r="B15" s="177"/>
      <c r="C15" s="176"/>
      <c r="D15" s="173"/>
      <c r="E15" s="169"/>
      <c r="F15" s="169"/>
      <c r="G15" s="169"/>
      <c r="H15" s="169"/>
      <c r="I15" s="172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5"/>
      <c r="B16" s="177"/>
      <c r="C16" s="176"/>
      <c r="D16" s="173"/>
      <c r="E16" s="169"/>
      <c r="F16" s="169"/>
      <c r="G16" s="169"/>
      <c r="H16" s="169"/>
      <c r="I16" s="172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5"/>
      <c r="B17" s="177"/>
      <c r="C17" s="176"/>
      <c r="D17" s="173"/>
      <c r="E17" s="169"/>
      <c r="F17" s="169"/>
      <c r="G17" s="169"/>
      <c r="H17" s="169"/>
      <c r="I17" s="172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5"/>
      <c r="B18" s="177"/>
      <c r="C18" s="176"/>
      <c r="D18" s="173"/>
      <c r="E18" s="169"/>
      <c r="F18" s="169"/>
      <c r="G18" s="169"/>
      <c r="H18" s="169"/>
      <c r="I18" s="172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8"/>
      <c r="B49" s="58"/>
      <c r="C49" s="58"/>
      <c r="D49" s="58"/>
      <c r="E49" s="58"/>
      <c r="F49" s="5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8"/>
      <c r="C50" s="58"/>
      <c r="D50" s="58"/>
      <c r="E50" s="58"/>
      <c r="F50" s="5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8"/>
      <c r="B51" s="58"/>
      <c r="C51"/>
      <c r="D51" s="58"/>
      <c r="E51"/>
      <c r="F51" s="5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15" style="56" customWidth="1"/>
    <col min="2" max="2" width="20" style="56" customWidth="1"/>
    <col min="3" max="3" width="16.83203125" style="56" customWidth="1"/>
    <col min="4" max="4" width="86.16015625" style="56" customWidth="1"/>
    <col min="5" max="5" width="24.66015625" style="56" customWidth="1"/>
    <col min="6" max="6" width="24.5" style="56" customWidth="1"/>
    <col min="7" max="16384" width="9.16015625" style="56" customWidth="1"/>
  </cols>
  <sheetData>
    <row r="1" spans="1:242" ht="27.75" customHeight="1">
      <c r="A1" s="36"/>
      <c r="B1" s="9"/>
      <c r="C1" s="9"/>
      <c r="D1" s="9"/>
      <c r="E1" s="19" t="s">
        <v>150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7" t="s">
        <v>132</v>
      </c>
      <c r="B2" s="59"/>
      <c r="C2" s="59"/>
      <c r="D2" s="59"/>
      <c r="E2" s="5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ht="27.75" customHeight="1">
      <c r="A3" s="222" t="s">
        <v>73</v>
      </c>
      <c r="B3" s="222"/>
      <c r="C3" s="222"/>
      <c r="D3" s="222"/>
      <c r="E3" s="70" t="s">
        <v>144</v>
      </c>
      <c r="F3" s="71"/>
      <c r="G3" s="7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242" ht="65.25" customHeight="1">
      <c r="A4" s="69" t="s">
        <v>136</v>
      </c>
      <c r="B4" s="106" t="s">
        <v>139</v>
      </c>
      <c r="C4" s="106" t="s">
        <v>34</v>
      </c>
      <c r="D4" s="154" t="s">
        <v>36</v>
      </c>
      <c r="E4" s="105" t="s">
        <v>273</v>
      </c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66"/>
      <c r="B5" s="166"/>
      <c r="C5" s="166"/>
      <c r="D5" s="161"/>
      <c r="E5" s="17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24.75" customHeight="1">
      <c r="A6" s="166"/>
      <c r="B6" s="166"/>
      <c r="C6" s="166"/>
      <c r="D6" s="161"/>
      <c r="E6" s="178"/>
      <c r="F6" s="5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6"/>
      <c r="B7" s="166"/>
      <c r="C7" s="166"/>
      <c r="D7" s="161"/>
      <c r="E7" s="17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6"/>
      <c r="B8" s="166"/>
      <c r="C8" s="166"/>
      <c r="D8" s="161"/>
      <c r="E8" s="17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6"/>
      <c r="B9" s="166"/>
      <c r="C9" s="166"/>
      <c r="D9" s="161"/>
      <c r="E9" s="17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6"/>
      <c r="B10" s="166"/>
      <c r="C10" s="166"/>
      <c r="D10" s="161"/>
      <c r="E10" s="17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6"/>
      <c r="B11" s="166"/>
      <c r="C11" s="166"/>
      <c r="D11" s="161"/>
      <c r="E11" s="17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6"/>
      <c r="B12" s="166"/>
      <c r="C12" s="166"/>
      <c r="D12" s="161"/>
      <c r="E12" s="17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6"/>
      <c r="B13" s="166"/>
      <c r="C13" s="166"/>
      <c r="D13" s="161"/>
      <c r="E13" s="17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6"/>
      <c r="B14" s="166"/>
      <c r="C14" s="166"/>
      <c r="D14" s="161"/>
      <c r="E14" s="17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6"/>
      <c r="B15" s="166"/>
      <c r="C15" s="166"/>
      <c r="D15" s="161"/>
      <c r="E15" s="17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6"/>
      <c r="B16" s="166"/>
      <c r="C16" s="166"/>
      <c r="D16" s="161"/>
      <c r="E16" s="178"/>
    </row>
    <row r="17" spans="1:242" ht="24.75" customHeight="1">
      <c r="A17" s="166"/>
      <c r="B17" s="166"/>
      <c r="C17" s="166"/>
      <c r="D17" s="161"/>
      <c r="E17" s="17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2019-02-15T07:13:32Z</dcterms:modified>
  <cp:category/>
  <cp:version/>
  <cp:contentType/>
  <cp:contentStatus/>
</cp:coreProperties>
</file>